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O:\FPDEA\Projects\Replication of WBES Indicators\replication package - new_comprehensive_input\input_files\"/>
    </mc:Choice>
  </mc:AlternateContent>
  <xr:revisionPtr revIDLastSave="0" documentId="13_ncr:1_{7CFE6569-8695-4695-B08D-D87CAD5F6032}" xr6:coauthVersionLast="47" xr6:coauthVersionMax="47" xr10:uidLastSave="{00000000-0000-0000-0000-000000000000}"/>
  <bookViews>
    <workbookView xWindow="-120" yWindow="-120" windowWidth="29040" windowHeight="15720" tabRatio="599" xr2:uid="{00000000-000D-0000-FFFF-FFFF00000000}"/>
  </bookViews>
  <sheets>
    <sheet name="standardization" sheetId="6" r:id="rId1"/>
    <sheet name="Sheet1" sheetId="8" state="hidden" r:id="rId2"/>
    <sheet name="color code explanation" sheetId="7" r:id="rId3"/>
  </sheets>
  <definedNames>
    <definedName name="_xlnm._FilterDatabase" localSheetId="0" hidden="1">standardization!$A$1:$AC$552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8" l="1"/>
  <c r="B39" i="8"/>
  <c r="B38" i="8"/>
  <c r="B37" i="8"/>
  <c r="B32" i="8"/>
  <c r="B33" i="8"/>
  <c r="B34" i="8"/>
  <c r="B35" i="8"/>
  <c r="B36" i="8"/>
  <c r="B31" i="8"/>
  <c r="B30" i="8"/>
  <c r="B29" i="8"/>
  <c r="B28" i="8"/>
  <c r="B27" i="8"/>
  <c r="B26" i="8"/>
  <c r="B2" i="8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1" i="8"/>
  <c r="U352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Nona Karalashvili</author>
    <author>Andrea Suzette Blake-Fough</author>
  </authors>
  <commentList>
    <comment ref="S1" authorId="0" shapeId="0" xr:uid="{00000000-0006-0000-0000-000001000000}">
      <text>
        <r>
          <rPr>
            <sz val="9"/>
            <color indexed="81"/>
            <rFont val="Tahoma"/>
            <family val="2"/>
          </rPr>
          <t>Note that this content will NOT overwrite WDI, and is applied only when WDI is missing</t>
        </r>
      </text>
    </comment>
    <comment ref="U1" authorId="0" shapeId="0" xr:uid="{00000000-0006-0000-0000-000002000000}">
      <text>
        <r>
          <rPr>
            <sz val="9"/>
            <color indexed="81"/>
            <rFont val="Tahoma"/>
            <family val="2"/>
          </rPr>
          <t xml:space="preserve">Note that this content will overwrite WDI for the year as indicated in "d2_l1_last_year". Also, the content of "exchange rate d2 for d2FY minus 1" will also be used for observations whose fiscal year is "d2_l1_last_year" minus 1 (i.e. it is called FY minus 1, but also applies to observations where fiscal year is lower than as given in "d2_l1_last_year")
</t>
        </r>
      </text>
    </comment>
    <comment ref="A147" authorId="0" shapeId="0" xr:uid="{00000000-0006-0000-0000-000003000000}">
      <text>
        <r>
          <rPr>
            <sz val="9"/>
            <color indexed="81"/>
            <rFont val="Tahoma"/>
            <family val="2"/>
          </rPr>
          <t>This is a bit misleading, correct name is Drc Micro 2013, but for indicators purposes, it must be like this</t>
        </r>
      </text>
    </comment>
    <comment ref="A148" authorId="0" shapeId="0" xr:uid="{87C618D5-E4FD-4C54-B70E-254FB06E85D9}">
      <text>
        <r>
          <rPr>
            <sz val="9"/>
            <color indexed="81"/>
            <rFont val="Tahoma"/>
            <family val="2"/>
          </rPr>
          <t>This is a bit misleading, correct name is Drc Micro 2013, but for indicators purposes, it must be like this</t>
        </r>
      </text>
    </comment>
    <comment ref="AA157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varies by firm</t>
        </r>
      </text>
    </comment>
    <comment ref="AB157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varies by firm</t>
        </r>
      </text>
    </comment>
    <comment ref="A348" authorId="1" shapeId="0" xr:uid="{7149E766-5078-42CC-9A9E-ABDB5FAE1D46}">
      <text>
        <r>
          <rPr>
            <b/>
            <sz val="9"/>
            <color indexed="81"/>
            <rFont val="Tahoma"/>
            <family val="2"/>
          </rPr>
          <t>Andrea Suzette Blake-Fough:</t>
        </r>
        <r>
          <rPr>
            <sz val="9"/>
            <color indexed="81"/>
            <rFont val="Tahoma"/>
            <family val="2"/>
          </rPr>
          <t xml:space="preserve">
Needed to be Mozambique2017 instead of 2018 to generate indicators for micro</t>
        </r>
      </text>
    </comment>
    <comment ref="A551" authorId="0" shapeId="0" xr:uid="{00000000-0006-0000-0000-000008000000}">
      <text>
        <r>
          <rPr>
            <sz val="9"/>
            <color indexed="81"/>
            <rFont val="Tahoma"/>
            <family val="2"/>
          </rPr>
          <t>This is a bit misleading, correct name is Zimbabwe Micro 2016, but for indicators purposes, it must be like this</t>
        </r>
      </text>
    </comment>
    <comment ref="AA552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varies by firm</t>
        </r>
      </text>
    </comment>
    <comment ref="AB552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varies by firm</t>
        </r>
      </text>
    </comment>
  </commentList>
</comments>
</file>

<file path=xl/sharedStrings.xml><?xml version="1.0" encoding="utf-8"?>
<sst xmlns="http://schemas.openxmlformats.org/spreadsheetml/2006/main" count="3883" uniqueCount="1698">
  <si>
    <t>LAC</t>
  </si>
  <si>
    <t>AFR</t>
  </si>
  <si>
    <t>Cambodia2007</t>
  </si>
  <si>
    <t>Malaysia2007</t>
  </si>
  <si>
    <t>Angola2010</t>
  </si>
  <si>
    <t>Botswana2010</t>
  </si>
  <si>
    <t>Mali2010</t>
  </si>
  <si>
    <t>Peru2010</t>
  </si>
  <si>
    <t>Uruguay2010</t>
  </si>
  <si>
    <t>Argentina2010</t>
  </si>
  <si>
    <t>Chile2010</t>
  </si>
  <si>
    <t>Ecuador2010</t>
  </si>
  <si>
    <t>Colombia2010</t>
  </si>
  <si>
    <t>Bolivia2010</t>
  </si>
  <si>
    <t>Paraguay2010</t>
  </si>
  <si>
    <t>Venezuela2010</t>
  </si>
  <si>
    <t>Mexico2010</t>
  </si>
  <si>
    <t>SriLanka2011</t>
  </si>
  <si>
    <t>Zimbabwe2011</t>
  </si>
  <si>
    <t>Rwanda2011</t>
  </si>
  <si>
    <t>Ethiopia2011</t>
  </si>
  <si>
    <t>Belarus2013</t>
  </si>
  <si>
    <t>Nepal2013</t>
  </si>
  <si>
    <t>Uganda2013</t>
  </si>
  <si>
    <t>Bangladesh2013</t>
  </si>
  <si>
    <t>Georgia2013</t>
  </si>
  <si>
    <t>Azerbaijan2013</t>
  </si>
  <si>
    <t>Kazakhstan2013</t>
  </si>
  <si>
    <t>Afghanistan2014</t>
  </si>
  <si>
    <t>Tanzania2013</t>
  </si>
  <si>
    <t>Kenya2013</t>
  </si>
  <si>
    <t>Bulgaria2013</t>
  </si>
  <si>
    <t>Serbia2013</t>
  </si>
  <si>
    <t>Moldova2013</t>
  </si>
  <si>
    <t>Zambia2013</t>
  </si>
  <si>
    <t>Ukraine2013</t>
  </si>
  <si>
    <t>Croatia2013</t>
  </si>
  <si>
    <t>Slovenia2013</t>
  </si>
  <si>
    <t>Montenegro2013</t>
  </si>
  <si>
    <t>Djibouti2013</t>
  </si>
  <si>
    <t>Jordan2013</t>
  </si>
  <si>
    <t>Israel2013</t>
  </si>
  <si>
    <t>Lebanon2013</t>
  </si>
  <si>
    <t>Armenia2013</t>
  </si>
  <si>
    <t>Albania2013</t>
  </si>
  <si>
    <t>Kosovo2013</t>
  </si>
  <si>
    <t>Mongolia2013</t>
  </si>
  <si>
    <t>Romania2013</t>
  </si>
  <si>
    <t>Myanmar2014</t>
  </si>
  <si>
    <t>Tajikistan2013</t>
  </si>
  <si>
    <t>Uzbekistan2013</t>
  </si>
  <si>
    <t>Latvia2013</t>
  </si>
  <si>
    <t>Lithuania2013</t>
  </si>
  <si>
    <t>Estonia2013</t>
  </si>
  <si>
    <t>Hungary2013</t>
  </si>
  <si>
    <t>Poland2013</t>
  </si>
  <si>
    <t>Ghana2013</t>
  </si>
  <si>
    <t>Sweden2014</t>
  </si>
  <si>
    <t>Madagascar2013</t>
  </si>
  <si>
    <t>Yemen2013</t>
  </si>
  <si>
    <t>Cambodia2013</t>
  </si>
  <si>
    <t>India2014</t>
  </si>
  <si>
    <t>Egypt2013</t>
  </si>
  <si>
    <t>Tunisia2013</t>
  </si>
  <si>
    <t>Senegal2014</t>
  </si>
  <si>
    <t>Burundi2014</t>
  </si>
  <si>
    <t>Mauritania2014</t>
  </si>
  <si>
    <t>Namibia2014</t>
  </si>
  <si>
    <t>Sudan2014</t>
  </si>
  <si>
    <t>Pakistan2013</t>
  </si>
  <si>
    <t>Nigeria2014</t>
  </si>
  <si>
    <t>Morocco2013</t>
  </si>
  <si>
    <t>Malawi2014</t>
  </si>
  <si>
    <t>Bhutan2015</t>
  </si>
  <si>
    <t>Yemen2010</t>
  </si>
  <si>
    <t>Ethiopia2015</t>
  </si>
  <si>
    <t>Indonesia2015</t>
  </si>
  <si>
    <t>China2012</t>
  </si>
  <si>
    <t>Guatemala2010</t>
  </si>
  <si>
    <t>Honduras2010</t>
  </si>
  <si>
    <t>Nicaragua2010</t>
  </si>
  <si>
    <t>Panama2010</t>
  </si>
  <si>
    <t>Jamaica2010</t>
  </si>
  <si>
    <t>Bahamas2010</t>
  </si>
  <si>
    <t>Grenada2010</t>
  </si>
  <si>
    <t>Guyana2010</t>
  </si>
  <si>
    <t>Barbados2010</t>
  </si>
  <si>
    <t>Stvincentandthegrenadines2010</t>
  </si>
  <si>
    <t>Stkittsandnevis2010</t>
  </si>
  <si>
    <t>Antiguaandbarbuda2010</t>
  </si>
  <si>
    <t>Belize2010</t>
  </si>
  <si>
    <t>Suriname2010</t>
  </si>
  <si>
    <t>Dominica2010</t>
  </si>
  <si>
    <t>Standardizaition Dofile Location</t>
  </si>
  <si>
    <t>Standardized Data Location</t>
  </si>
  <si>
    <t>country</t>
  </si>
  <si>
    <t>fielddate</t>
  </si>
  <si>
    <t>other_survey</t>
  </si>
  <si>
    <t>panel_data</t>
  </si>
  <si>
    <t>methodology</t>
  </si>
  <si>
    <t>fyear</t>
  </si>
  <si>
    <t>n3_l2_year</t>
  </si>
  <si>
    <t>notes</t>
  </si>
  <si>
    <t>Afghanistan2008</t>
  </si>
  <si>
    <t>10/2008 - 12/2008</t>
  </si>
  <si>
    <t>Informal</t>
  </si>
  <si>
    <t>2005-2008</t>
  </si>
  <si>
    <t>Global</t>
  </si>
  <si>
    <t>2007/2008</t>
  </si>
  <si>
    <t>2005/2006</t>
  </si>
  <si>
    <t>5/2013 - 7/2014</t>
  </si>
  <si>
    <t>Gender</t>
  </si>
  <si>
    <t>2008-2010-2014</t>
  </si>
  <si>
    <t>2012/2013</t>
  </si>
  <si>
    <t>2010/2011</t>
  </si>
  <si>
    <t>Albania2002</t>
  </si>
  <si>
    <t>Not Global</t>
  </si>
  <si>
    <t>1998/1999</t>
  </si>
  <si>
    <t>Albania2005</t>
  </si>
  <si>
    <t>Albania2007</t>
  </si>
  <si>
    <t>9/2007 - 3/2008</t>
  </si>
  <si>
    <t>2002-2005-2007-2009</t>
  </si>
  <si>
    <t>3/2013 - 7/2013</t>
  </si>
  <si>
    <t>2009-2013</t>
  </si>
  <si>
    <t>Algeria2002</t>
  </si>
  <si>
    <t>Algeria2007</t>
  </si>
  <si>
    <t>6/2007 - 11/2007</t>
  </si>
  <si>
    <t>Angola2006</t>
  </si>
  <si>
    <t>5/2006 - 8/2006</t>
  </si>
  <si>
    <t>Micro, Employees</t>
  </si>
  <si>
    <t>6/2010 - 10/2010</t>
  </si>
  <si>
    <t>2006-2010</t>
  </si>
  <si>
    <t>5/2011 - 10/2011</t>
  </si>
  <si>
    <t>Argentina2006</t>
  </si>
  <si>
    <t>4/2006 - 9/2006</t>
  </si>
  <si>
    <t>4/2010 - 4/2011</t>
  </si>
  <si>
    <t>Armenia2002</t>
  </si>
  <si>
    <t>Armenia2005</t>
  </si>
  <si>
    <t>Armenia2009</t>
  </si>
  <si>
    <t>10/2008 - 2/2009</t>
  </si>
  <si>
    <t>2002-2005-2009</t>
  </si>
  <si>
    <t>11/2012 - 7/2013</t>
  </si>
  <si>
    <t>Azerbaijan2002</t>
  </si>
  <si>
    <t>Azerbaijan2005</t>
  </si>
  <si>
    <t>Azerbaijan2009</t>
  </si>
  <si>
    <t>9/2008 - 2/2009</t>
  </si>
  <si>
    <t>7/2012 - 12/2013</t>
  </si>
  <si>
    <t>Correction was made on ISIC code for Indicator data, Mar 2010.</t>
  </si>
  <si>
    <t>4/2011 - 7/2011</t>
  </si>
  <si>
    <t>Bangladesh2002</t>
  </si>
  <si>
    <t>2001/2002</t>
  </si>
  <si>
    <t>Bangladesh2007</t>
  </si>
  <si>
    <t>1/2007 - 6/2007</t>
  </si>
  <si>
    <t>2007-2011</t>
  </si>
  <si>
    <t>2003/2004</t>
  </si>
  <si>
    <t>4/2013 - 9/2013</t>
  </si>
  <si>
    <t>Innovation</t>
  </si>
  <si>
    <t>2007-2011-2013</t>
  </si>
  <si>
    <t>4/2011 - 8/2011</t>
  </si>
  <si>
    <t>Belarus2002</t>
  </si>
  <si>
    <t>Belarus2005</t>
  </si>
  <si>
    <t>Belarus2008</t>
  </si>
  <si>
    <t>4/2008 - 8/2008</t>
  </si>
  <si>
    <t>MOI</t>
  </si>
  <si>
    <t>2002-2005-2008</t>
  </si>
  <si>
    <t>7/2012 - 8/2013</t>
  </si>
  <si>
    <t>2008-2013</t>
  </si>
  <si>
    <t>part of BEEPS 2013 roll out</t>
  </si>
  <si>
    <t>4/2011 - 11/2011</t>
  </si>
  <si>
    <t>Benin2004</t>
  </si>
  <si>
    <t>Benin2009</t>
  </si>
  <si>
    <t>5/2009 - 9/2009</t>
  </si>
  <si>
    <t>Bhutan2009</t>
  </si>
  <si>
    <t>4/2009 - 6/2009</t>
  </si>
  <si>
    <t>Employees</t>
  </si>
  <si>
    <t>5/2015 - 7/2015</t>
  </si>
  <si>
    <t>2009-2015</t>
  </si>
  <si>
    <t>9/2008 - 3/2009</t>
  </si>
  <si>
    <t>11/2012 - 10/2013</t>
  </si>
  <si>
    <t>Bolivia2006</t>
  </si>
  <si>
    <t>4/2006 - 8/2006</t>
  </si>
  <si>
    <t>Botswana2006</t>
  </si>
  <si>
    <t>5/2006 - 6/2006</t>
  </si>
  <si>
    <t>Brazil2003</t>
  </si>
  <si>
    <t>2000/2001</t>
  </si>
  <si>
    <t>Brazil2009</t>
  </si>
  <si>
    <t>5/2008 - 6/2009</t>
  </si>
  <si>
    <t>2003-2009</t>
  </si>
  <si>
    <t>Bulgaria2002</t>
  </si>
  <si>
    <t>Bulgaria2004</t>
  </si>
  <si>
    <t>Bulgaria2005</t>
  </si>
  <si>
    <t>Bulgaria2007</t>
  </si>
  <si>
    <t>6/2007 - 12/2007</t>
  </si>
  <si>
    <t>Bulgaria2009</t>
  </si>
  <si>
    <t>9/2008 - 12/2008</t>
  </si>
  <si>
    <t>Financial Crisis, MOI</t>
  </si>
  <si>
    <t>Tourism</t>
  </si>
  <si>
    <t>5/2009 - 10/2009</t>
  </si>
  <si>
    <t>Micro, Informal</t>
  </si>
  <si>
    <t>2006-2009</t>
  </si>
  <si>
    <t>Burundi2006</t>
  </si>
  <si>
    <t>6/2006 - 7/2006</t>
  </si>
  <si>
    <t>8/2014 - 2/2015</t>
  </si>
  <si>
    <t>8/2007 - 3/2008</t>
  </si>
  <si>
    <t>1/2012 - 12/2013</t>
  </si>
  <si>
    <t>Cameroon2006</t>
  </si>
  <si>
    <t>Informal, Tourism</t>
  </si>
  <si>
    <t>Cameroon2009</t>
  </si>
  <si>
    <t>4/2009 - 10/2009</t>
  </si>
  <si>
    <t>5/2009 - 11/2009</t>
  </si>
  <si>
    <t>6/2011 - 7/2011</t>
  </si>
  <si>
    <t>Chad2009</t>
  </si>
  <si>
    <t>6/2009 - 9/2009</t>
  </si>
  <si>
    <t>Chile2006</t>
  </si>
  <si>
    <t>1/2006 - 12/2006</t>
  </si>
  <si>
    <t>China2003</t>
  </si>
  <si>
    <t>11/2011 - 3/2013</t>
  </si>
  <si>
    <t>2005 data not global</t>
  </si>
  <si>
    <t>Colombia2006</t>
  </si>
  <si>
    <t>3/2006 - 8/2006</t>
  </si>
  <si>
    <t>Congo2009</t>
  </si>
  <si>
    <t>7/2010 - 5/2011</t>
  </si>
  <si>
    <t>Croatia2002</t>
  </si>
  <si>
    <t>Croatia2005</t>
  </si>
  <si>
    <t>Croatia2007</t>
  </si>
  <si>
    <t>2/2013 - 10/2013</t>
  </si>
  <si>
    <t>1/2013 - 4/2014</t>
  </si>
  <si>
    <t>5/2013 - 9/2013</t>
  </si>
  <si>
    <t>8/2011 - 11/2011</t>
  </si>
  <si>
    <t>6/2005 - 8/2005</t>
  </si>
  <si>
    <t>Correction was made for corruption variables on Indicator data, Mar 2010.</t>
  </si>
  <si>
    <t>3/2011 - 9/2011</t>
  </si>
  <si>
    <t>8/2013 - 5/2014</t>
  </si>
  <si>
    <t>Micro, Informal, Innovation</t>
  </si>
  <si>
    <t>2010-2013</t>
  </si>
  <si>
    <t>Ecuador2006</t>
  </si>
  <si>
    <t>2003-2006</t>
  </si>
  <si>
    <t>Egypt2007</t>
  </si>
  <si>
    <t>Hotels</t>
  </si>
  <si>
    <t>Egypt2008</t>
  </si>
  <si>
    <t>8/2008 - 10/2008</t>
  </si>
  <si>
    <t>Hotels, Informal</t>
  </si>
  <si>
    <t>2004-2007-2008</t>
  </si>
  <si>
    <t>6/2013 - 10/2014</t>
  </si>
  <si>
    <t>Eritrea2009</t>
  </si>
  <si>
    <t>7/2009 - 8/2009</t>
  </si>
  <si>
    <t>Estonia2002</t>
  </si>
  <si>
    <t>Estonia2005</t>
  </si>
  <si>
    <t>Estonia2009</t>
  </si>
  <si>
    <t>4/2008 - 10/2008</t>
  </si>
  <si>
    <t>2/2013 - 7/2013</t>
  </si>
  <si>
    <t>Ethiopia2006</t>
  </si>
  <si>
    <t>8/2006 - 10/2006</t>
  </si>
  <si>
    <t>Retail</t>
  </si>
  <si>
    <t>2004/2005</t>
  </si>
  <si>
    <t>7/2011 - 7/2012</t>
  </si>
  <si>
    <t>06/2015 - 02/2016</t>
  </si>
  <si>
    <t>2011-2015</t>
  </si>
  <si>
    <t>2013/2014</t>
  </si>
  <si>
    <t>2011/2012</t>
  </si>
  <si>
    <t>Fiji2009</t>
  </si>
  <si>
    <t>6/2009 - 3/2010</t>
  </si>
  <si>
    <t>9/2008 - 1/2009</t>
  </si>
  <si>
    <t>11/2012 - 5/2013</t>
  </si>
  <si>
    <t>Gabon2009</t>
  </si>
  <si>
    <t>Gambia2006</t>
  </si>
  <si>
    <t>7/2006 - 8/2006</t>
  </si>
  <si>
    <t>Georgia2002</t>
  </si>
  <si>
    <t>Georgia2005</t>
  </si>
  <si>
    <t>Georgia2008</t>
  </si>
  <si>
    <t>4/2008 - 12/2008</t>
  </si>
  <si>
    <t>Germany2005</t>
  </si>
  <si>
    <t>10/2004 - 2/2005</t>
  </si>
  <si>
    <t>Ghana2007</t>
  </si>
  <si>
    <t>6/2007 - 6/2007</t>
  </si>
  <si>
    <t>12/2012 - 7/2014</t>
  </si>
  <si>
    <t>2007-2013</t>
  </si>
  <si>
    <t>Greece2005</t>
  </si>
  <si>
    <t>Guatemala2006</t>
  </si>
  <si>
    <t>Guinea2006</t>
  </si>
  <si>
    <t>12/2006 - 12/2006</t>
  </si>
  <si>
    <t>Guyana2004</t>
  </si>
  <si>
    <t>11/2004 - 3/2005</t>
  </si>
  <si>
    <t>3/2011 - 7/2011</t>
  </si>
  <si>
    <t>Honduras2006</t>
  </si>
  <si>
    <t>Hungary2002</t>
  </si>
  <si>
    <t>Hungary2005</t>
  </si>
  <si>
    <t>Hungary2009</t>
  </si>
  <si>
    <t>8/2008 - 2/2009</t>
  </si>
  <si>
    <t>Financial Crisis</t>
  </si>
  <si>
    <t>2/2013 - 8/2013</t>
  </si>
  <si>
    <t>India2006</t>
  </si>
  <si>
    <t>4/2006 - 7/2006</t>
  </si>
  <si>
    <t>IT, Micro, Retail, MOI</t>
  </si>
  <si>
    <t>2004-2006</t>
  </si>
  <si>
    <t>6/2013 - 12/2014</t>
  </si>
  <si>
    <t>Innovation, Skills</t>
  </si>
  <si>
    <t>Indonesia2003</t>
  </si>
  <si>
    <t>Indonesia2009</t>
  </si>
  <si>
    <t>8/2009 - 1/2010</t>
  </si>
  <si>
    <t>Iraq2011</t>
  </si>
  <si>
    <t>3/2011 - 10/2011</t>
  </si>
  <si>
    <t>Ireland2005</t>
  </si>
  <si>
    <t>6/2005 - 10/2005</t>
  </si>
  <si>
    <t>4/2013 - 3/2014</t>
  </si>
  <si>
    <t>Jamaica2005</t>
  </si>
  <si>
    <t>5/2004 - 11/2004</t>
  </si>
  <si>
    <t>Jordan2006</t>
  </si>
  <si>
    <t>Correction was made for a3a label in 29 Dec 2010.</t>
  </si>
  <si>
    <t>5/2013 - 1/2014</t>
  </si>
  <si>
    <t>Kazakhstan2002</t>
  </si>
  <si>
    <t>Kazakhstan2005</t>
  </si>
  <si>
    <t>Kazakhstan2009</t>
  </si>
  <si>
    <t>MOI, Financial Crisis</t>
  </si>
  <si>
    <t>Kenya2007</t>
  </si>
  <si>
    <t>5/2007 - 7/2007</t>
  </si>
  <si>
    <t>1/2013 - 9/2014</t>
  </si>
  <si>
    <t>Micro, Innovation</t>
  </si>
  <si>
    <t>Kosovo2009</t>
  </si>
  <si>
    <t>1/2013 - 11/2013</t>
  </si>
  <si>
    <t>Hotels, Tourism</t>
  </si>
  <si>
    <t>4/2009 - 7/2009</t>
  </si>
  <si>
    <t>5/2012 - 10/2012</t>
  </si>
  <si>
    <t>2009-2012</t>
  </si>
  <si>
    <t>Latvia2002</t>
  </si>
  <si>
    <t>Latvia2005</t>
  </si>
  <si>
    <t>Latvia2009</t>
  </si>
  <si>
    <t>9/2008 - 11/2008</t>
  </si>
  <si>
    <t>1/2013 - 12/2013</t>
  </si>
  <si>
    <t>Lebanon2006</t>
  </si>
  <si>
    <t>Lebanon2009</t>
  </si>
  <si>
    <t>1/2009 - 12/2009</t>
  </si>
  <si>
    <t>4/2013 - 9/2014</t>
  </si>
  <si>
    <t>Lesotho2009</t>
  </si>
  <si>
    <t>Liberia2009</t>
  </si>
  <si>
    <t>Lithuania2002</t>
  </si>
  <si>
    <t>Lithuania2004</t>
  </si>
  <si>
    <t>Lithuania2005</t>
  </si>
  <si>
    <t>Lithuania2009</t>
  </si>
  <si>
    <t>1/2013 - 10/2013</t>
  </si>
  <si>
    <t>Madagascar2009</t>
  </si>
  <si>
    <t>10/2013 - 5/2014</t>
  </si>
  <si>
    <t>Malawi2005</t>
  </si>
  <si>
    <t>Malawi2009</t>
  </si>
  <si>
    <t>5/2009 - 7/2009</t>
  </si>
  <si>
    <t>2005-2009</t>
  </si>
  <si>
    <t>4/2014 - 2/2015</t>
  </si>
  <si>
    <t>2009-2014</t>
  </si>
  <si>
    <t>10/2007 - 1/2008</t>
  </si>
  <si>
    <t>Mali2007</t>
  </si>
  <si>
    <t>2/2007 - 3/2007</t>
  </si>
  <si>
    <t>2003-2007</t>
  </si>
  <si>
    <t>Mauritania2006</t>
  </si>
  <si>
    <t>9/2014 - 2/2015</t>
  </si>
  <si>
    <t>Mauritius2009</t>
  </si>
  <si>
    <t>6/2008 - 2/2009</t>
  </si>
  <si>
    <t>Mexico2006</t>
  </si>
  <si>
    <t>2/2006 - 9/2006</t>
  </si>
  <si>
    <t>8/2009 - 6/2010</t>
  </si>
  <si>
    <t>Micronesia, Fed. Sts.2009</t>
  </si>
  <si>
    <t>5/2009 - 8/2009</t>
  </si>
  <si>
    <t>Moldova2002</t>
  </si>
  <si>
    <t>Moldova2003</t>
  </si>
  <si>
    <t>Moldova2005</t>
  </si>
  <si>
    <t>Correction was made on ISIC code for Indicator data, Mar 2010</t>
  </si>
  <si>
    <t>Moldova2009</t>
  </si>
  <si>
    <t>11/2012 - 12/2013</t>
  </si>
  <si>
    <t>Mongolia2009</t>
  </si>
  <si>
    <t>12/2012 - 7/2013</t>
  </si>
  <si>
    <t>Montenegro2003</t>
  </si>
  <si>
    <t>Montenegro2009</t>
  </si>
  <si>
    <t>2/2013 - 6/2013</t>
  </si>
  <si>
    <t>Morocco2007</t>
  </si>
  <si>
    <t>2004-2007</t>
  </si>
  <si>
    <t>5/2013 - 12/2014</t>
  </si>
  <si>
    <t>Mozambique2007</t>
  </si>
  <si>
    <t>1/2007 - 12/2007</t>
  </si>
  <si>
    <t>2/2014 - 4/2014</t>
  </si>
  <si>
    <t>Namibia2006</t>
  </si>
  <si>
    <t>6/2006 - 6/2006</t>
  </si>
  <si>
    <t>Correction was made for variables in J1 question on Raw Data, Feb 2010.</t>
  </si>
  <si>
    <t>4/2014 -  2/2015</t>
  </si>
  <si>
    <t>Nepal2009</t>
  </si>
  <si>
    <t>3/2009 - 6/2009</t>
  </si>
  <si>
    <t>Employees, Informal, Micro</t>
  </si>
  <si>
    <t>Innovation, Expanded</t>
  </si>
  <si>
    <t>Nicaragua2006</t>
  </si>
  <si>
    <t>Niger2005</t>
  </si>
  <si>
    <t>Niger2009</t>
  </si>
  <si>
    <t>Nigeria2007</t>
  </si>
  <si>
    <t>2007-2009-2014</t>
  </si>
  <si>
    <t>Oman2003</t>
  </si>
  <si>
    <t>1/2003 - 12/2003</t>
  </si>
  <si>
    <t>Pakistan2007</t>
  </si>
  <si>
    <t>9/2006 - 6/2007</t>
  </si>
  <si>
    <t>2002-2007</t>
  </si>
  <si>
    <t>2002/2003</t>
  </si>
  <si>
    <t>5/2013 -  5/2015</t>
  </si>
  <si>
    <t>2009/2010</t>
  </si>
  <si>
    <t>Panama2006</t>
  </si>
  <si>
    <t>Paraguay2006</t>
  </si>
  <si>
    <t>3/2006 - 10/2006</t>
  </si>
  <si>
    <t>4/2010 -  4/2011</t>
  </si>
  <si>
    <t>Peru2006</t>
  </si>
  <si>
    <t>4/2006 - 10/2006</t>
  </si>
  <si>
    <t>Philippines2009</t>
  </si>
  <si>
    <t>5/2009 - 12/2009</t>
  </si>
  <si>
    <t>Poland2002</t>
  </si>
  <si>
    <t>Poland2003</t>
  </si>
  <si>
    <t>Poland2005</t>
  </si>
  <si>
    <t>Poland2009</t>
  </si>
  <si>
    <t>8/2008 - 3/2009</t>
  </si>
  <si>
    <t>2/2013 - 11/2013</t>
  </si>
  <si>
    <t>Weights are updated based on the correct universe number, Feb 2010.</t>
  </si>
  <si>
    <t>Portugal2005</t>
  </si>
  <si>
    <t>Romania2002</t>
  </si>
  <si>
    <t>Romania2005</t>
  </si>
  <si>
    <t>Romania2009</t>
  </si>
  <si>
    <t>12/2012 - 10/2013</t>
  </si>
  <si>
    <t>Russia2002</t>
  </si>
  <si>
    <t>Russia2005</t>
  </si>
  <si>
    <t>Russia2009</t>
  </si>
  <si>
    <t>Russia2012</t>
  </si>
  <si>
    <t>8/2011 -  6/2012</t>
  </si>
  <si>
    <t>Rwanda2006</t>
  </si>
  <si>
    <t>11/2006 - 12/2006</t>
  </si>
  <si>
    <t>6/2011 -  2/2012</t>
  </si>
  <si>
    <t>2006-2011</t>
  </si>
  <si>
    <t>Samoa2009</t>
  </si>
  <si>
    <t>7/2009 - 10/2009</t>
  </si>
  <si>
    <t>Senegal2007</t>
  </si>
  <si>
    <t>5/2014 -  2/2015</t>
  </si>
  <si>
    <t>2007-2014</t>
  </si>
  <si>
    <t>Serbia&amp;Montenegro2002</t>
  </si>
  <si>
    <t>Serbia&amp;Montenegro2005</t>
  </si>
  <si>
    <t>Serbia2003</t>
  </si>
  <si>
    <t>Serbia2009</t>
  </si>
  <si>
    <t>1/2013 - 8/2013</t>
  </si>
  <si>
    <t>Sierra Leone2009</t>
  </si>
  <si>
    <t>1/2013 -  3/2014</t>
  </si>
  <si>
    <t>Slovenia2002</t>
  </si>
  <si>
    <t>Slovenia2005</t>
  </si>
  <si>
    <t>Slovenia2009</t>
  </si>
  <si>
    <t>3/2013 -  9/2013</t>
  </si>
  <si>
    <t>Southafrica2007</t>
  </si>
  <si>
    <t>7/2014 - 12/2014</t>
  </si>
  <si>
    <t>Spain2005</t>
  </si>
  <si>
    <t>5/2005 - 9/2005</t>
  </si>
  <si>
    <t>6/2011 - 11/2011</t>
  </si>
  <si>
    <t>Management Practices</t>
  </si>
  <si>
    <t>Srilanka2004</t>
  </si>
  <si>
    <t>1/2004 - 12/2004</t>
  </si>
  <si>
    <t>4/2011 -  9/2011</t>
  </si>
  <si>
    <t>5/2011 -  9/2011</t>
  </si>
  <si>
    <t>9/2014 -  2/2015</t>
  </si>
  <si>
    <t>1/2014 - 11/2014</t>
  </si>
  <si>
    <t>Syria2003</t>
  </si>
  <si>
    <t>Syria2009</t>
  </si>
  <si>
    <t>Tajikistan2002</t>
  </si>
  <si>
    <t>Tajikistan2003</t>
  </si>
  <si>
    <t>Tajikistan2005</t>
  </si>
  <si>
    <t>Tajikistan2008</t>
  </si>
  <si>
    <t>5/2008 - 8/2008</t>
  </si>
  <si>
    <t>2/2013 -  4/2014</t>
  </si>
  <si>
    <t>Tanzania2006</t>
  </si>
  <si>
    <t>1/2013 -  8/2014</t>
  </si>
  <si>
    <t>2006-2013</t>
  </si>
  <si>
    <t>2008/2009</t>
  </si>
  <si>
    <t>Thailand2004</t>
  </si>
  <si>
    <t>3/2004 - 2/2005</t>
  </si>
  <si>
    <t>Thailand2006</t>
  </si>
  <si>
    <t>4/2007 - 11/2007</t>
  </si>
  <si>
    <t>Timor-Leste2009</t>
  </si>
  <si>
    <t>9/2009 - 10/2009</t>
  </si>
  <si>
    <t>Togo2009</t>
  </si>
  <si>
    <t>Micro</t>
  </si>
  <si>
    <t>Tonga2009</t>
  </si>
  <si>
    <t>4/2009 - 9/2009</t>
  </si>
  <si>
    <t>3/2011 -  8/2011</t>
  </si>
  <si>
    <t>9/2013 - 11/2014</t>
  </si>
  <si>
    <t>1/2013 - 6/2014</t>
  </si>
  <si>
    <t>Uganda2003</t>
  </si>
  <si>
    <t>Uganda2006</t>
  </si>
  <si>
    <t>1/2013 - 7/2014</t>
  </si>
  <si>
    <t>Ukraine2002</t>
  </si>
  <si>
    <t>Ukraine2005</t>
  </si>
  <si>
    <t>Ukraine2008</t>
  </si>
  <si>
    <t>6/2008 - 8/2008</t>
  </si>
  <si>
    <t>Uruguay2006</t>
  </si>
  <si>
    <t>Uzbekistan2002</t>
  </si>
  <si>
    <t>Uzbekistan2003</t>
  </si>
  <si>
    <t>Uzbekistan2005</t>
  </si>
  <si>
    <t>Uzbekistan2008</t>
  </si>
  <si>
    <t>Vanuatu2009</t>
  </si>
  <si>
    <t>6/2009 - 10/2009</t>
  </si>
  <si>
    <t>Venezuela2006</t>
  </si>
  <si>
    <t>2/2006 - 6/2006</t>
  </si>
  <si>
    <t>6/2009 - 1/2010</t>
  </si>
  <si>
    <t>West Bank And Gaza2006</t>
  </si>
  <si>
    <t>West Bank And Gaza2013</t>
  </si>
  <si>
    <t>6/2013 - 9/2013</t>
  </si>
  <si>
    <t>3/2010 - 6/2010</t>
  </si>
  <si>
    <t>3/2013 - 7/2014</t>
  </si>
  <si>
    <t>Zambia2002</t>
  </si>
  <si>
    <t>Zambia2007</t>
  </si>
  <si>
    <t>10/2007 - 11/2007</t>
  </si>
  <si>
    <t>12/2012 -  2/2014</t>
  </si>
  <si>
    <t>5/2011 -  3/2012</t>
  </si>
  <si>
    <t>Note that Malawi2006 and Niger2006 are missing from here (AFR)</t>
  </si>
  <si>
    <t>Note that Albania2009 and Croatia2009 are missing from here (BEEPS)</t>
  </si>
  <si>
    <t>Philippines2015</t>
  </si>
  <si>
    <t>Solomon Islands2015</t>
  </si>
  <si>
    <t>Cambodia2016</t>
  </si>
  <si>
    <t>02/2016 - 06/2016</t>
  </si>
  <si>
    <t>2013-2016</t>
  </si>
  <si>
    <t>03/2016 - 08/2016</t>
  </si>
  <si>
    <t>2006-2010-2016</t>
  </si>
  <si>
    <t>04/2015 - 11/2015</t>
  </si>
  <si>
    <t>2013/2014/2015</t>
  </si>
  <si>
    <t>2011/2012/2013</t>
  </si>
  <si>
    <t>Lao PDR2006</t>
  </si>
  <si>
    <t>Lao PDR2009</t>
  </si>
  <si>
    <t>Lao PDR2012</t>
  </si>
  <si>
    <t>Lao PDR2016</t>
  </si>
  <si>
    <t>01/2016 - 06/2016</t>
  </si>
  <si>
    <t>Malaysia2015</t>
  </si>
  <si>
    <t>03/2015 - 05/2016</t>
  </si>
  <si>
    <t>2013/2014/2015/2016</t>
  </si>
  <si>
    <t>2011/2012/2013/2014</t>
  </si>
  <si>
    <t>Papua New Guinea2015</t>
  </si>
  <si>
    <t>08/2015 - 06/2016</t>
  </si>
  <si>
    <t>2014/2015</t>
  </si>
  <si>
    <t>11/2014 - 05/2016</t>
  </si>
  <si>
    <t>09/2015 - 05/2016</t>
  </si>
  <si>
    <t>Innovation, Tanzania 2015 Skills Survey</t>
  </si>
  <si>
    <t>Thailand2016</t>
  </si>
  <si>
    <t>11/2015 - 06/2016</t>
  </si>
  <si>
    <t>Timor-Leste2015</t>
  </si>
  <si>
    <t>09/2015 - 06/2016</t>
  </si>
  <si>
    <t>11/2014 - 04/2016</t>
  </si>
  <si>
    <t>region</t>
  </si>
  <si>
    <t>Panel_Data_Details</t>
  </si>
  <si>
    <t>SAR</t>
  </si>
  <si>
    <t>both waves (58)</t>
  </si>
  <si>
    <t/>
  </si>
  <si>
    <t>ECA</t>
  </si>
  <si>
    <t>all waves (5), last two waves (12)</t>
  </si>
  <si>
    <t>both waves (120)</t>
  </si>
  <si>
    <t>MNA</t>
  </si>
  <si>
    <t>both waves (183)</t>
  </si>
  <si>
    <t>High income: nonOECD</t>
  </si>
  <si>
    <t>both waves (498)</t>
  </si>
  <si>
    <t>all waves (19), last two waves (80)</t>
  </si>
  <si>
    <t>both waves (168)</t>
  </si>
  <si>
    <t>all waves (23), last two waves (83)</t>
  </si>
  <si>
    <t>both waves (69)</t>
  </si>
  <si>
    <t>both waves (244)</t>
  </si>
  <si>
    <t>all waves (13), last two waves (58)</t>
  </si>
  <si>
    <t>both waves (121)</t>
  </si>
  <si>
    <t>both waves (226)</t>
  </si>
  <si>
    <t>both waves (180)</t>
  </si>
  <si>
    <t>both waves (119)</t>
  </si>
  <si>
    <t>both waves (452)</t>
  </si>
  <si>
    <t>all waves (38), last two waves (80)</t>
  </si>
  <si>
    <t>both waves (70)</t>
  </si>
  <si>
    <t>EAP</t>
  </si>
  <si>
    <t>both waves (131)</t>
  </si>
  <si>
    <t>High income: OECD</t>
  </si>
  <si>
    <t>both waves (430)</t>
  </si>
  <si>
    <t>both waves (306)</t>
  </si>
  <si>
    <t>both waves (92)</t>
  </si>
  <si>
    <t>all waves (14), last two waves (36)</t>
  </si>
  <si>
    <t>both waves (37)</t>
  </si>
  <si>
    <t>both waves (181)</t>
  </si>
  <si>
    <t>both waves (177)</t>
  </si>
  <si>
    <t>all waves (18), last two waves (48)</t>
  </si>
  <si>
    <t>both waves (73)</t>
  </si>
  <si>
    <t>both waves (372)</t>
  </si>
  <si>
    <t>all waves (20), last two waves (48)</t>
  </si>
  <si>
    <t>both waves (81)</t>
  </si>
  <si>
    <t>both waves (31)</t>
  </si>
  <si>
    <t>both waves (227)</t>
  </si>
  <si>
    <t>both waves (140)</t>
  </si>
  <si>
    <t>both waves (216)</t>
  </si>
  <si>
    <t>both waves (99)</t>
  </si>
  <si>
    <t>all waves (15), last two waves (47)</t>
  </si>
  <si>
    <t>both waves (63)</t>
  </si>
  <si>
    <t>both waves (491)</t>
  </si>
  <si>
    <t>all waves (15), last two waves (62)</t>
  </si>
  <si>
    <t>both waves (83)</t>
  </si>
  <si>
    <t>both waves (11)</t>
  </si>
  <si>
    <t>all waves (11), last two waves (46)</t>
  </si>
  <si>
    <t>all waves (11), last two waves (34)</t>
  </si>
  <si>
    <t>both waves (45)</t>
  </si>
  <si>
    <t>both waves (77)</t>
  </si>
  <si>
    <t>both waves (87)</t>
  </si>
  <si>
    <t>both waves (152)</t>
  </si>
  <si>
    <t>both waves (210)</t>
  </si>
  <si>
    <t>all waves (16), last two waves (112)</t>
  </si>
  <si>
    <t>all waves (0), last two waves (5)</t>
  </si>
  <si>
    <t>both waves (54)</t>
  </si>
  <si>
    <t>both waves (278)</t>
  </si>
  <si>
    <t>both waves (240)</t>
  </si>
  <si>
    <t>both waves (79)</t>
  </si>
  <si>
    <t>both waves (71)</t>
  </si>
  <si>
    <t>all waves (0), last two waves (310)</t>
  </si>
  <si>
    <t>both waves (351)</t>
  </si>
  <si>
    <t>both waves (117)</t>
  </si>
  <si>
    <t>both waves (124)</t>
  </si>
  <si>
    <t>both waves (153)</t>
  </si>
  <si>
    <t>both waves (314)</t>
  </si>
  <si>
    <t>both waves (375)</t>
  </si>
  <si>
    <t>all waves (9), last two waves (70)</t>
  </si>
  <si>
    <t>both waves (17)</t>
  </si>
  <si>
    <t>all waves (7), last two waves (85)</t>
  </si>
  <si>
    <t>both waves (97)</t>
  </si>
  <si>
    <t>both waves (74)</t>
  </si>
  <si>
    <t>both waves (238)</t>
  </si>
  <si>
    <t>all waves (17), last two waves (94)</t>
  </si>
  <si>
    <t>all waves (22), last two waves (35)</t>
  </si>
  <si>
    <t>both waves (95)</t>
  </si>
  <si>
    <t>all waves (8), last two waves (59)</t>
  </si>
  <si>
    <t>both waves (35)</t>
  </si>
  <si>
    <t>both waves (25)</t>
  </si>
  <si>
    <t>both waves (86)</t>
  </si>
  <si>
    <t>both waves (425)</t>
  </si>
  <si>
    <t>both waves (138)</t>
  </si>
  <si>
    <t>all waves (36), last two waves (84)</t>
  </si>
  <si>
    <t>both waves (192)</t>
  </si>
  <si>
    <t>both waves (287)</t>
  </si>
  <si>
    <t>all waves (12), last two waves (100)</t>
  </si>
  <si>
    <t>both waves (139)</t>
  </si>
  <si>
    <t>country_abr</t>
  </si>
  <si>
    <t>AFG</t>
  </si>
  <si>
    <t>ALB</t>
  </si>
  <si>
    <t>DZA</t>
  </si>
  <si>
    <t>AGO</t>
  </si>
  <si>
    <t>ATG</t>
  </si>
  <si>
    <t>ARG</t>
  </si>
  <si>
    <t>ARM</t>
  </si>
  <si>
    <t>AZE</t>
  </si>
  <si>
    <t>BHS</t>
  </si>
  <si>
    <t>BGD</t>
  </si>
  <si>
    <t>BRB</t>
  </si>
  <si>
    <t>BLR</t>
  </si>
  <si>
    <t>BLZ</t>
  </si>
  <si>
    <t>BEN</t>
  </si>
  <si>
    <t>BTN</t>
  </si>
  <si>
    <t>BIH</t>
  </si>
  <si>
    <t>BOL</t>
  </si>
  <si>
    <t>BWA</t>
  </si>
  <si>
    <t>BRA</t>
  </si>
  <si>
    <t>BGR</t>
  </si>
  <si>
    <t>BFA</t>
  </si>
  <si>
    <t>BDI</t>
  </si>
  <si>
    <t>KHM</t>
  </si>
  <si>
    <t>CMR</t>
  </si>
  <si>
    <t>CPV</t>
  </si>
  <si>
    <t>CAF</t>
  </si>
  <si>
    <t>TCD</t>
  </si>
  <si>
    <t>CHL</t>
  </si>
  <si>
    <t>CHN</t>
  </si>
  <si>
    <t>COL</t>
  </si>
  <si>
    <t>COG</t>
  </si>
  <si>
    <t>CRI</t>
  </si>
  <si>
    <t>CIV</t>
  </si>
  <si>
    <t>HRV</t>
  </si>
  <si>
    <t>CZE</t>
  </si>
  <si>
    <t>DJI</t>
  </si>
  <si>
    <t>DMA</t>
  </si>
  <si>
    <t>DOM</t>
  </si>
  <si>
    <t>ECU</t>
  </si>
  <si>
    <t>EGY</t>
  </si>
  <si>
    <t>SLV</t>
  </si>
  <si>
    <t>ERI</t>
  </si>
  <si>
    <t>EST</t>
  </si>
  <si>
    <t>ETH</t>
  </si>
  <si>
    <t>FJI</t>
  </si>
  <si>
    <t>MKD</t>
  </si>
  <si>
    <t>GAB</t>
  </si>
  <si>
    <t>GMB</t>
  </si>
  <si>
    <t>GEO</t>
  </si>
  <si>
    <t>DEU</t>
  </si>
  <si>
    <t>GHA</t>
  </si>
  <si>
    <t>GRC</t>
  </si>
  <si>
    <t>GRD</t>
  </si>
  <si>
    <t>GTM</t>
  </si>
  <si>
    <t>GIN</t>
  </si>
  <si>
    <t>GNB</t>
  </si>
  <si>
    <t>GUY</t>
  </si>
  <si>
    <t>HND</t>
  </si>
  <si>
    <t>HUN</t>
  </si>
  <si>
    <t>IND</t>
  </si>
  <si>
    <t>IDN</t>
  </si>
  <si>
    <t>IRQ</t>
  </si>
  <si>
    <t>IRL</t>
  </si>
  <si>
    <t>ISR</t>
  </si>
  <si>
    <t>JAM</t>
  </si>
  <si>
    <t>JOR</t>
  </si>
  <si>
    <t>KAZ</t>
  </si>
  <si>
    <t>KEN</t>
  </si>
  <si>
    <t>KGZ</t>
  </si>
  <si>
    <t>LAO</t>
  </si>
  <si>
    <t>LVA</t>
  </si>
  <si>
    <t>LBN</t>
  </si>
  <si>
    <t>LSO</t>
  </si>
  <si>
    <t>LBR</t>
  </si>
  <si>
    <t>LTU</t>
  </si>
  <si>
    <t>MDG</t>
  </si>
  <si>
    <t>MWI</t>
  </si>
  <si>
    <t>MYS</t>
  </si>
  <si>
    <t>MLI</t>
  </si>
  <si>
    <t>MRT</t>
  </si>
  <si>
    <t>MUS</t>
  </si>
  <si>
    <t>MEX</t>
  </si>
  <si>
    <t>FSM</t>
  </si>
  <si>
    <t>MDA</t>
  </si>
  <si>
    <t>MNG</t>
  </si>
  <si>
    <t>MNE</t>
  </si>
  <si>
    <t>MAR</t>
  </si>
  <si>
    <t>MOZ</t>
  </si>
  <si>
    <t>MMR</t>
  </si>
  <si>
    <t>NAM</t>
  </si>
  <si>
    <t>NPL</t>
  </si>
  <si>
    <t>NIC</t>
  </si>
  <si>
    <t>NER</t>
  </si>
  <si>
    <t>NGA</t>
  </si>
  <si>
    <t>OMN</t>
  </si>
  <si>
    <t>PAK</t>
  </si>
  <si>
    <t>PAN</t>
  </si>
  <si>
    <t>PRY</t>
  </si>
  <si>
    <t>PER</t>
  </si>
  <si>
    <t>PHL</t>
  </si>
  <si>
    <t>POL</t>
  </si>
  <si>
    <t>PRT</t>
  </si>
  <si>
    <t>RUS</t>
  </si>
  <si>
    <t>RWA</t>
  </si>
  <si>
    <t>WSM</t>
  </si>
  <si>
    <t>SEN</t>
  </si>
  <si>
    <t>SRB</t>
  </si>
  <si>
    <t>SLE</t>
  </si>
  <si>
    <t>SVK</t>
  </si>
  <si>
    <t>SVN</t>
  </si>
  <si>
    <t>ZAF</t>
  </si>
  <si>
    <t>KOR</t>
  </si>
  <si>
    <t>SSD</t>
  </si>
  <si>
    <t>ESP</t>
  </si>
  <si>
    <t>LKA</t>
  </si>
  <si>
    <t>KNA</t>
  </si>
  <si>
    <t>LCA</t>
  </si>
  <si>
    <t>VCT</t>
  </si>
  <si>
    <t>SDN</t>
  </si>
  <si>
    <t>SUR</t>
  </si>
  <si>
    <t>SWZ</t>
  </si>
  <si>
    <t>SWE</t>
  </si>
  <si>
    <t>SYR</t>
  </si>
  <si>
    <t>TJK</t>
  </si>
  <si>
    <t>TZA</t>
  </si>
  <si>
    <t>THA</t>
  </si>
  <si>
    <t>TGO</t>
  </si>
  <si>
    <t>TON</t>
  </si>
  <si>
    <t>TTO</t>
  </si>
  <si>
    <t>TUN</t>
  </si>
  <si>
    <t>TUR</t>
  </si>
  <si>
    <t>UGA</t>
  </si>
  <si>
    <t>UKR</t>
  </si>
  <si>
    <t>URY</t>
  </si>
  <si>
    <t>UZB</t>
  </si>
  <si>
    <t>VUT</t>
  </si>
  <si>
    <t>VEN</t>
  </si>
  <si>
    <t>VNM</t>
  </si>
  <si>
    <t>YEM</t>
  </si>
  <si>
    <t>ZMB</t>
  </si>
  <si>
    <t>ZWE</t>
  </si>
  <si>
    <t>SLB</t>
  </si>
  <si>
    <t>PNG</t>
  </si>
  <si>
    <t>all waves (0), last two waves (63)</t>
  </si>
  <si>
    <t>both waves (115)</t>
  </si>
  <si>
    <t>both waves (88)</t>
  </si>
  <si>
    <t>both waves (53)</t>
  </si>
  <si>
    <t>all waves (4), last two waves (13)</t>
  </si>
  <si>
    <t>both waves (18)</t>
  </si>
  <si>
    <t>both waves (105)</t>
  </si>
  <si>
    <t>all waves (554), last two waves (223)</t>
  </si>
  <si>
    <t>both waves (1128)</t>
  </si>
  <si>
    <t>both waves (308)</t>
  </si>
  <si>
    <t>both waves (116)</t>
  </si>
  <si>
    <t>all waves (18), last two waves (69)</t>
  </si>
  <si>
    <t>both waves (178)</t>
  </si>
  <si>
    <t>all waves (12), last two waves (59)</t>
  </si>
  <si>
    <t>both waves (44)</t>
  </si>
  <si>
    <t>all waves (6), last two waves (51)</t>
  </si>
  <si>
    <t>both waves (128)</t>
  </si>
  <si>
    <t>all waves (5), last two waves (28)</t>
  </si>
  <si>
    <t>both waves (12)</t>
  </si>
  <si>
    <t>both waves (191)</t>
  </si>
  <si>
    <t>both waves (149)</t>
  </si>
  <si>
    <t>Albania2009</t>
  </si>
  <si>
    <t>Croatia2009</t>
  </si>
  <si>
    <t>2005-2009-2015</t>
  </si>
  <si>
    <t>2009-2012-2016</t>
  </si>
  <si>
    <t>all waves (95), last two waves (28), first two waves (76)</t>
  </si>
  <si>
    <t>all waves (116), last two waves (178), first two waves (241)</t>
  </si>
  <si>
    <t>Country-Specific Topics</t>
  </si>
  <si>
    <t>Entrepreneurship, ICT, Trade, Access to Land, Finance, Labor</t>
  </si>
  <si>
    <t>Infrastructure, Gender, Trade, Labor</t>
  </si>
  <si>
    <t>Infrastructure, Trade, Innovation, Capacity, Land, Access to Finance</t>
  </si>
  <si>
    <t>Competition, Innovation, Regulations and Taxes</t>
  </si>
  <si>
    <t>Trade, Health</t>
  </si>
  <si>
    <t>Trade, Competition, Finance, Regulations and Taxes, Labor, Health</t>
  </si>
  <si>
    <t>Entreprenuership, Innovation, Labor</t>
  </si>
  <si>
    <t>Sales, Transportation, Research &amp; Development, Regulations, Crime, Labor, Productivity</t>
  </si>
  <si>
    <t>Infrastructure, Competition, Land</t>
  </si>
  <si>
    <t>Infrastructure, Gender, Trade, Labor, FDI</t>
  </si>
  <si>
    <t>Trade, Competition, Innovation, Regulations and Taxes, Business-Government Relations, Finance, Corruption</t>
  </si>
  <si>
    <t>Trade, Finance, Labor, Health</t>
  </si>
  <si>
    <t>Infrastructure, Finance, Regulations and Taxes, Labor</t>
  </si>
  <si>
    <t>Entrepreneurship, Regulations and Taxes, Finance, Labor</t>
  </si>
  <si>
    <t>Sales, Trade, Finance, Health</t>
  </si>
  <si>
    <t>Business relocation, government policy</t>
  </si>
  <si>
    <t>Infrastructure, Trade, Competition, Innovation, Capacity, Business-Government Relations, Corruption, Labor, Productivity</t>
  </si>
  <si>
    <t>Trade, Competition, Finance, Regulation and Taxes, Labor, Health</t>
  </si>
  <si>
    <t xml:space="preserve">Competition, Land, Regulations and Taxes, Business-Government Relationship </t>
  </si>
  <si>
    <t>Trade, Finance, Investment Climate, Competition</t>
  </si>
  <si>
    <t>Innovation, Skills, Vacancies</t>
  </si>
  <si>
    <t xml:space="preserve">Trade, Competition, Finance, Regulation and Taxes, Labor, Health </t>
  </si>
  <si>
    <t>Trade, Finanace, Regulations and Taxes, Health</t>
  </si>
  <si>
    <t>Infrastructure, Trade, Competition, Crime, Finance, Regulations and Taxes, Corruption, Labor, Health</t>
  </si>
  <si>
    <t>Competition, Innovation</t>
  </si>
  <si>
    <t>Innovation, Access to finance, Competition</t>
  </si>
  <si>
    <t xml:space="preserve">Gender, Sales and Inputs </t>
  </si>
  <si>
    <t>Access to foreign exchange, Tax administration, Finance, Access to land</t>
  </si>
  <si>
    <t>Not Applicable</t>
  </si>
  <si>
    <t>Trade, Finance, Regulations and Taxes, Health</t>
  </si>
  <si>
    <t>Sales, Competition, Trade, Labor, Health, Finance, Performance</t>
  </si>
  <si>
    <t xml:space="preserve">Sales and Inputs, Mobile money </t>
  </si>
  <si>
    <t xml:space="preserve">Trade </t>
  </si>
  <si>
    <t>Trade, Competition, Regulations and Taxes, Labor</t>
  </si>
  <si>
    <t>Innovation, Access to land, Infrastructure, Trade, Corruption, Crime, Business-Government Relations, Labor, Finance</t>
  </si>
  <si>
    <t>Sales and Inputs, Competition, Finance, Mobile Money, Productivity</t>
  </si>
  <si>
    <t>Trade</t>
  </si>
  <si>
    <t>Workers &amp; Skills &amp; Management (STEP), Eductation and Vocational training, Health Care</t>
  </si>
  <si>
    <t>Trade, Finance, Regulations and Taxes, Labor, Health</t>
  </si>
  <si>
    <t>Workers, Mining, Transportation</t>
  </si>
  <si>
    <t>Trade, Labor, Health</t>
  </si>
  <si>
    <t>Innovation, Dispute resolution, Investment Incentives,  Trade, Training Programs, Linkages</t>
  </si>
  <si>
    <t>Innovation, Finance, Business-Government Relations, Labor, Management</t>
  </si>
  <si>
    <t>Sales, Competition, Trade, Labor, Health, Finance, Performance, Infrastructure</t>
  </si>
  <si>
    <t>Entrepreneurship, Labor, FDI</t>
  </si>
  <si>
    <t>Sales, Health</t>
  </si>
  <si>
    <t>Innovation, Competition, Market Entry, Transportation, R&amp;D, Financing Alternatives</t>
  </si>
  <si>
    <t>Infrastructure, Trade, Labor</t>
  </si>
  <si>
    <t>Health</t>
  </si>
  <si>
    <t>Innovation, Competition, Supply Chain,  Hiring &amp; Labor, coin toss</t>
  </si>
  <si>
    <t>Infrastructure, Sales, Trade</t>
  </si>
  <si>
    <t xml:space="preserve">Sales and Inputs, Trade, Labor, Skills , Tourism </t>
  </si>
  <si>
    <t>Finance, Health</t>
  </si>
  <si>
    <t>Sales, Competition, Trade, Labor, Health, Finance,Regulation, Business-Government Relations</t>
  </si>
  <si>
    <t>Innovation, dispute resolution, investment incentives, intra regional trade, training programs, linkages</t>
  </si>
  <si>
    <t>Competition, Gender, Labor</t>
  </si>
  <si>
    <t>Innovation, Dispute resolution, Investment Incentives, Trade, Training Programs, Linkages</t>
  </si>
  <si>
    <t>Trade, Finance, Health</t>
  </si>
  <si>
    <t xml:space="preserve">Gender, Regulation and Taxes, Labor, Skills </t>
  </si>
  <si>
    <t>Sales, Trade, Health</t>
  </si>
  <si>
    <t>Competition, Finance, Mobile Money</t>
  </si>
  <si>
    <t>Infrastructure, Trade, Labor, Health</t>
  </si>
  <si>
    <t>Innovation, Gender, Reticent Respondents</t>
  </si>
  <si>
    <t>Land, Trade</t>
  </si>
  <si>
    <t>Innovation, Competition, Regulations and Taxes, Finance, Labor</t>
  </si>
  <si>
    <t>Sales, Competition, Trade, Labor, Health, Finance,Regulation, Business-Government Relations, Productivity</t>
  </si>
  <si>
    <t xml:space="preserve">Trade, Productivity </t>
  </si>
  <si>
    <t>Lesotho2016</t>
  </si>
  <si>
    <t>6/2016 - 8/2016</t>
  </si>
  <si>
    <t>Trade, Disputes, Labor, HIV</t>
  </si>
  <si>
    <t>2009-2016</t>
  </si>
  <si>
    <t>Benin2016</t>
  </si>
  <si>
    <t>Degree of Competition, Finance, Mobile Money, Microfinance, Labor</t>
  </si>
  <si>
    <t>Mali2016</t>
  </si>
  <si>
    <t>2010-2016</t>
  </si>
  <si>
    <t>El Salvador2006</t>
  </si>
  <si>
    <t>El Salvador2010</t>
  </si>
  <si>
    <t>El Salvador2016</t>
  </si>
  <si>
    <t>07/2016 - 10/2016</t>
  </si>
  <si>
    <t>Government Regulation, Regulation, Trade, Crime</t>
  </si>
  <si>
    <t>both waves (61)</t>
  </si>
  <si>
    <t>Cameroon2016</t>
  </si>
  <si>
    <t>Guinea2016</t>
  </si>
  <si>
    <t>08/2016 - 11/2016</t>
  </si>
  <si>
    <t>Internet, Trade, Land Title, Financial Services, Dispute Resolution</t>
  </si>
  <si>
    <t>07/2016 - 11/2016</t>
  </si>
  <si>
    <t>Togo2016</t>
  </si>
  <si>
    <t>07/2016 - 12/2016</t>
  </si>
  <si>
    <t>all waves (66), last two waves (157), first two waves (50)</t>
  </si>
  <si>
    <t>both waves (60)</t>
  </si>
  <si>
    <t>Zimbabwe2016</t>
  </si>
  <si>
    <t>07/2016 - 02/2017</t>
  </si>
  <si>
    <t>2011-2016</t>
  </si>
  <si>
    <t>Finance, Regulation, Public Contracts</t>
  </si>
  <si>
    <t>both waves (145)</t>
  </si>
  <si>
    <t>all waves (34), last two waves (28), first two waves (35)</t>
  </si>
  <si>
    <t>2004-2009-2016</t>
  </si>
  <si>
    <t>both waves (302)</t>
  </si>
  <si>
    <t>Zimbabwe2015</t>
  </si>
  <si>
    <t>COD</t>
  </si>
  <si>
    <t>XKX</t>
  </si>
  <si>
    <t>ROU</t>
  </si>
  <si>
    <t>TLS</t>
  </si>
  <si>
    <t>PSE</t>
  </si>
  <si>
    <t>08/2016 - 04/2017</t>
  </si>
  <si>
    <t>Crime, Regulation</t>
  </si>
  <si>
    <t>Dominican Republic2005</t>
  </si>
  <si>
    <t>Dominican Republic2010</t>
  </si>
  <si>
    <t>Dominican Republic2016</t>
  </si>
  <si>
    <t>Myanmar2016</t>
  </si>
  <si>
    <t>10/2016-04/2017</t>
  </si>
  <si>
    <t>Performance, Labor, Business flows</t>
  </si>
  <si>
    <t>2014-2016</t>
  </si>
  <si>
    <t>THIS IS MICRO</t>
  </si>
  <si>
    <t>Egypt2016</t>
  </si>
  <si>
    <t>10/2016 - 4/2017</t>
  </si>
  <si>
    <t>Energy Consumption, Trade, Government Relations</t>
  </si>
  <si>
    <t>Niger2017</t>
  </si>
  <si>
    <t>04/2017 - 06/2017</t>
  </si>
  <si>
    <t>2009-2017</t>
  </si>
  <si>
    <t>deflator_d2</t>
  </si>
  <si>
    <t>d2_l1_last_year</t>
  </si>
  <si>
    <t>n3_l2_last_year</t>
  </si>
  <si>
    <t>d2_n3_last_month</t>
  </si>
  <si>
    <t>2003-2007-2010-2016</t>
  </si>
  <si>
    <t>all waves (13), last three waves (43), first three waves (11), last two waves (41), middle two waves (85), first two waves (45)</t>
  </si>
  <si>
    <t>2006-2009-2016</t>
  </si>
  <si>
    <t>all waves (46); last two waves (114); first two waves (49)</t>
  </si>
  <si>
    <t>Paraguay2017</t>
  </si>
  <si>
    <t>2006-2010-2017</t>
  </si>
  <si>
    <t>Bolivia2017</t>
  </si>
  <si>
    <t>Nicaragua2016</t>
  </si>
  <si>
    <t>01/2017 - 06/2017</t>
  </si>
  <si>
    <t>Management Practices, Enforceable Agreements, Access to Finance</t>
  </si>
  <si>
    <t>2004-2007-2008-2013-2016</t>
  </si>
  <si>
    <t>10/2016 - 06/2017</t>
  </si>
  <si>
    <t>Infrastructure, Trade, Land, Business-Government Relations</t>
  </si>
  <si>
    <t>both waves (103)</t>
  </si>
  <si>
    <t>exchange rate d2</t>
  </si>
  <si>
    <t>exchange rate n3</t>
  </si>
  <si>
    <t>NOTES about deflators, exchange rates, unit converters</t>
  </si>
  <si>
    <t>unit converter</t>
  </si>
  <si>
    <t>deflator_d2 for d2FY minus 1</t>
  </si>
  <si>
    <t>exchange rate d2 for d2FY minus 1</t>
  </si>
  <si>
    <t>02/2017 - 08/2017</t>
  </si>
  <si>
    <t>Liberia2017</t>
  </si>
  <si>
    <t>Competition, Finance, Mobile Money, Microfinance, Labor</t>
  </si>
  <si>
    <t>Sierra Leone2017</t>
  </si>
  <si>
    <t>Ecuador2017</t>
  </si>
  <si>
    <t>3/2017 - 10/2017</t>
  </si>
  <si>
    <t>Honduras2016</t>
  </si>
  <si>
    <t>7/2016 - 9/2017</t>
  </si>
  <si>
    <t>7/2017 - 9/2017</t>
  </si>
  <si>
    <t>Uruguay2017</t>
  </si>
  <si>
    <t>all waves (38), last two waves (24), first two waves (283)</t>
  </si>
  <si>
    <t>all waves (120), last two waves (2), first two waves (118)</t>
  </si>
  <si>
    <t>all waves (82), last two waves (85), first two waves (98)</t>
  </si>
  <si>
    <t>all waves (9), last three waves (40), first three waves (26), last two waves (37), middle two waves (102), first two waves (146)</t>
  </si>
  <si>
    <t>all waves(59), last two waves (477)</t>
  </si>
  <si>
    <t>all waves (1), last three waves (27), first three waves (3), last two waves (63), middle two waves (68), first two waves (213)</t>
  </si>
  <si>
    <t>2003-2006-2010-2016</t>
  </si>
  <si>
    <t>all waves (18), last three waves (29), first three waves (42), last two waves (73), middle two waves (55), first two waves (181)</t>
  </si>
  <si>
    <t>all waves (34), last two waves (23), first two waves (46)</t>
  </si>
  <si>
    <t>2005-2009-2017</t>
  </si>
  <si>
    <t>all waves (63), last two waves (55), first two waves (90)</t>
  </si>
  <si>
    <t>both waves (75)</t>
  </si>
  <si>
    <t>3/2017-12/2017</t>
  </si>
  <si>
    <t>Management practices, enforceable agreements, access to finance</t>
  </si>
  <si>
    <t>Peru2017</t>
  </si>
  <si>
    <t>3/2017-3/2018</t>
  </si>
  <si>
    <t>all waves (61), last two waves (51), first two waves (226)</t>
  </si>
  <si>
    <t>Argentina2017</t>
  </si>
  <si>
    <t>Guatemala2017</t>
  </si>
  <si>
    <t>Chad2018</t>
  </si>
  <si>
    <t>02/2018-04/2018</t>
  </si>
  <si>
    <t>Degree of Competition, Trade, Finance, Mobile Money, Microfinance, Labor</t>
  </si>
  <si>
    <t>Expanded</t>
  </si>
  <si>
    <t>Follow Up Survey</t>
  </si>
  <si>
    <t>Crime, Access to finance, Regulation</t>
  </si>
  <si>
    <t>10/2017 - 5/2018</t>
  </si>
  <si>
    <t>all waves (180), last two waves (131), first two waves (318)</t>
  </si>
  <si>
    <t>all waves (148), last two waves (226), first two waves (166)</t>
  </si>
  <si>
    <t>Gambia2018</t>
  </si>
  <si>
    <t>3/2018-4/2018</t>
  </si>
  <si>
    <t>Gender, Internet Connectivity, Growth outlook</t>
  </si>
  <si>
    <t>Colombia2017</t>
  </si>
  <si>
    <t>6/2017-6/2018</t>
  </si>
  <si>
    <t>Eswatini2006</t>
  </si>
  <si>
    <t>Eswatini2016</t>
  </si>
  <si>
    <t>Lao PDR2018</t>
  </si>
  <si>
    <t>Regulations, Labor, Supplier relationships</t>
  </si>
  <si>
    <t>5/2018-10/2018</t>
  </si>
  <si>
    <t>Mozambique2018</t>
  </si>
  <si>
    <t>Mozambique2017</t>
  </si>
  <si>
    <t>7/1/2018 - 01/2019</t>
  </si>
  <si>
    <t>Kenya2018</t>
  </si>
  <si>
    <t>Innovation, Mobile Money, and Public procurement</t>
  </si>
  <si>
    <t xml:space="preserve">05/2018 - 01/2019 </t>
  </si>
  <si>
    <t>06/2018-01/2019</t>
  </si>
  <si>
    <t xml:space="preserve">Skills and Employment, and Governamnet Contracts  </t>
  </si>
  <si>
    <t>Belarus2018</t>
  </si>
  <si>
    <t>Suriname2018</t>
  </si>
  <si>
    <t>09/2018 - 01/2019</t>
  </si>
  <si>
    <t>Enforceable agreements, business-to-business relations, management practices</t>
  </si>
  <si>
    <t>North Macedonia2002</t>
  </si>
  <si>
    <t>North Macedonia2005</t>
  </si>
  <si>
    <t>North Macedonia2009</t>
  </si>
  <si>
    <t>North Macedonia2013</t>
  </si>
  <si>
    <t>Greece2018</t>
  </si>
  <si>
    <t>9/2018 - 4/2019</t>
  </si>
  <si>
    <t>Time use, Regulatory Governance, Green Economy</t>
  </si>
  <si>
    <t>2017/2018</t>
  </si>
  <si>
    <t>2015/2016</t>
  </si>
  <si>
    <t>West Bank And Gaza2019</t>
  </si>
  <si>
    <t>2009-2018</t>
  </si>
  <si>
    <t>2003-2006-2010-2017</t>
  </si>
  <si>
    <t>all waves (38), last three waves (45), first three waves (86), last two waves (74), middle two waves (88), first two waves (103)</t>
  </si>
  <si>
    <t>2007-2013-2018</t>
  </si>
  <si>
    <t>all waves (60), last two waves (233), first two waves (91)</t>
  </si>
  <si>
    <t>2009-2012-2016-2018</t>
  </si>
  <si>
    <t>last three waves (6), first three waves (26), last two waves (72), middle two waves (22), first two waves (69)</t>
  </si>
  <si>
    <t>2010-2018</t>
  </si>
  <si>
    <t>both waves (55)</t>
  </si>
  <si>
    <t>all waves (110), last two waves (194), first two waves (196)</t>
  </si>
  <si>
    <t>01/2019 - 05/2019</t>
  </si>
  <si>
    <t>10/2018-4/2019</t>
  </si>
  <si>
    <t>Cyprus2019</t>
  </si>
  <si>
    <t>12/2018 - 06/2019</t>
  </si>
  <si>
    <t>CYP</t>
  </si>
  <si>
    <t>12/2018 - 7/2019</t>
  </si>
  <si>
    <t>Mongolia2019</t>
  </si>
  <si>
    <t>Montenegro2019</t>
  </si>
  <si>
    <t>Russia2019</t>
  </si>
  <si>
    <t>Albania2019</t>
  </si>
  <si>
    <t>1/2019 - 5/2019</t>
  </si>
  <si>
    <t>1/2019 - 7/2019</t>
  </si>
  <si>
    <t>9/2018 - 5/2019</t>
  </si>
  <si>
    <t>Kyrgyz Republic2009</t>
  </si>
  <si>
    <t>Kyrgyz Republic2013</t>
  </si>
  <si>
    <t>Kyrgyz Republic2019</t>
  </si>
  <si>
    <t>Kyrgyz Republic2002</t>
  </si>
  <si>
    <t>Kyrgyz Republic2003</t>
  </si>
  <si>
    <t>Kyrgyz Republic2005</t>
  </si>
  <si>
    <t>Malta2019</t>
  </si>
  <si>
    <t>MLT</t>
  </si>
  <si>
    <t>12/2018 - 09/2019</t>
  </si>
  <si>
    <t>01/2019 - 09/2019</t>
  </si>
  <si>
    <t>Italy2019</t>
  </si>
  <si>
    <t>ITA</t>
  </si>
  <si>
    <t>11/2018 - 10/2019</t>
  </si>
  <si>
    <t>Moldova2019</t>
  </si>
  <si>
    <t>Serbia2019</t>
  </si>
  <si>
    <t>12/2018 - 10/2019</t>
  </si>
  <si>
    <t>2008-2013-2019</t>
  </si>
  <si>
    <t>Kosovo2019</t>
  </si>
  <si>
    <t>Kazakhstan2019</t>
  </si>
  <si>
    <t>Croatia2019</t>
  </si>
  <si>
    <t>2009-2013-2019</t>
  </si>
  <si>
    <t>Haiti2019</t>
  </si>
  <si>
    <t>HTI</t>
  </si>
  <si>
    <t xml:space="preserve">Insurance, General Information, Sales and Supplies, Finance </t>
  </si>
  <si>
    <t>Tajikistan2019</t>
  </si>
  <si>
    <t>Uzbekistan2019</t>
  </si>
  <si>
    <t>11/2018 - 11/2019</t>
  </si>
  <si>
    <t>10/2019 - 10/2019</t>
  </si>
  <si>
    <t>Jordan2019</t>
  </si>
  <si>
    <t>5/2019 - 11/2019</t>
  </si>
  <si>
    <t>Bosnia and Herzegovina2002</t>
  </si>
  <si>
    <t>Bosnia and Herzegovina2005</t>
  </si>
  <si>
    <t>Bosnia and Herzegovina2009</t>
  </si>
  <si>
    <t>Bosnia and Herzegovina2013</t>
  </si>
  <si>
    <t>Bosnia and Herzegovina2019</t>
  </si>
  <si>
    <t>1/2019 - 9/2019</t>
  </si>
  <si>
    <t>2/2019 - 9/2019</t>
  </si>
  <si>
    <t>04/2019 - 11/2019</t>
  </si>
  <si>
    <t>Malaysia2019</t>
  </si>
  <si>
    <t>North Macedonia2019</t>
  </si>
  <si>
    <t>Latvia2019</t>
  </si>
  <si>
    <t>11/2018 - 12/2019</t>
  </si>
  <si>
    <t>Georgia2019</t>
  </si>
  <si>
    <t>all waves (53), last two waves (556), first two waves (85)</t>
  </si>
  <si>
    <t>2006-2013-2019</t>
  </si>
  <si>
    <t>all waves (41), last two waves (141), first two waves (23)</t>
  </si>
  <si>
    <t>all waves (22), last two waves (115), first two waves (22)</t>
  </si>
  <si>
    <t>2008-2013-2018</t>
  </si>
  <si>
    <t>all waves (63), last two waves (95), first two waves (58)</t>
  </si>
  <si>
    <t>1/2019 - 10/2019</t>
  </si>
  <si>
    <t>Estonia2019</t>
  </si>
  <si>
    <t>11/2018 - 01/2020</t>
  </si>
  <si>
    <t>03/2019 - 01/2020</t>
  </si>
  <si>
    <t>2013-2019</t>
  </si>
  <si>
    <t>all waves (26), last two waves (114), first two waves (57)</t>
  </si>
  <si>
    <t>2009-2012-2019</t>
  </si>
  <si>
    <t>Slovenia2019</t>
  </si>
  <si>
    <t>12/2018 - 11/2019</t>
  </si>
  <si>
    <t>Lithuania2019</t>
  </si>
  <si>
    <t>12/2018 - 1/2020</t>
  </si>
  <si>
    <t>Morocco2019</t>
  </si>
  <si>
    <t>5/2019 - 1/2020</t>
  </si>
  <si>
    <t>Performance, Labor, Skills, Green Economy, Management</t>
  </si>
  <si>
    <t>2013 - 2019</t>
  </si>
  <si>
    <t>Poland2019</t>
  </si>
  <si>
    <t>12/2018 - 12/2019</t>
  </si>
  <si>
    <t>Portugal2019</t>
  </si>
  <si>
    <t>11/2018 - 1/2020</t>
  </si>
  <si>
    <t>Ukraine2019</t>
  </si>
  <si>
    <t>3/2019 - 12/2019</t>
  </si>
  <si>
    <t>all waves (2), last two waves (76), first two waves (9)</t>
  </si>
  <si>
    <t>Bulgaria2019</t>
  </si>
  <si>
    <t>01/2019 - 03/2020</t>
  </si>
  <si>
    <t>12/2018 - 03/2020</t>
  </si>
  <si>
    <t>Hungary2019</t>
  </si>
  <si>
    <t>Rwanda2019</t>
  </si>
  <si>
    <t>11/2019 - 03/2020</t>
  </si>
  <si>
    <t>2018/2019</t>
  </si>
  <si>
    <t>2016/2017</t>
  </si>
  <si>
    <t>Regulatory Uncertainity, Labor</t>
  </si>
  <si>
    <t>10/2019 - 03/2020</t>
  </si>
  <si>
    <t>Diaspora, Mobile Money, Regulatory Uncertainty, Land</t>
  </si>
  <si>
    <t>SOM</t>
  </si>
  <si>
    <t>Zambia2019</t>
  </si>
  <si>
    <t>Trade, Compeition, Mobile Money</t>
  </si>
  <si>
    <t>09/2019 - 03/2020</t>
  </si>
  <si>
    <t>2018/2019/2020</t>
  </si>
  <si>
    <t>2016/2017/2018</t>
  </si>
  <si>
    <t>2007-2013-2019</t>
  </si>
  <si>
    <t>2006-2011-2019</t>
  </si>
  <si>
    <t>all waves (28), last two waves (469), first two waves (100)</t>
  </si>
  <si>
    <t>all waves (8), last two waves (186), first two waves (9)</t>
  </si>
  <si>
    <t>all waves (53), last two waves (92), first two waves (67)</t>
  </si>
  <si>
    <t>all waves (78), last two waves (64), first two waves (105)</t>
  </si>
  <si>
    <t>all waves (50), last two waves (101), first two waves (65)</t>
  </si>
  <si>
    <t>all waves (84), last two waves (88), first two waves (47)</t>
  </si>
  <si>
    <t>all waves (24), last two waves (47), first two waves (30)</t>
  </si>
  <si>
    <t>Lebanon2019</t>
  </si>
  <si>
    <t>5/2019 - 4/2020</t>
  </si>
  <si>
    <t>all waves (64), last two waves (106), first two waves (76)</t>
  </si>
  <si>
    <t>12/2018-3/2020</t>
  </si>
  <si>
    <t>7/2019-03/2020</t>
  </si>
  <si>
    <t>Azerbaijan2019</t>
  </si>
  <si>
    <t>Egypt2020</t>
  </si>
  <si>
    <t>all waves (26), last two waves (65), first two waves (44)</t>
  </si>
  <si>
    <t>all waves (10), last two waves (61), first two waves (27)</t>
  </si>
  <si>
    <t>all waves (6), last two waves (50), first two waves (12)</t>
  </si>
  <si>
    <t>all waves (15), last two waves (48), first two waves (58)</t>
  </si>
  <si>
    <t>all waves (33), last two waves (77), first two waves (48)</t>
  </si>
  <si>
    <t>both waves (193)</t>
  </si>
  <si>
    <t>all waves (32), last two waves (58), first two waves (60)</t>
  </si>
  <si>
    <t>both waves (219)</t>
  </si>
  <si>
    <t>all waves (56), last two waves (62), first two waves (123)</t>
  </si>
  <si>
    <t>all waves (31), last two waves (68), first two waves (39)</t>
  </si>
  <si>
    <t>all waves (31), last two waves (48), first two waves (64)</t>
  </si>
  <si>
    <t>all waves (7), last two waves (108), first two waves (28)</t>
  </si>
  <si>
    <t>all waves (32), last two waves (138), first two waves (60)</t>
  </si>
  <si>
    <t>12/2019-04/2020</t>
  </si>
  <si>
    <t>Romania2019</t>
  </si>
  <si>
    <t>12/2018 - 6/2020</t>
  </si>
  <si>
    <t>06/2019 - 07/2020</t>
  </si>
  <si>
    <t>Infrastructure and Services, Sales and Supplies, Technology, Degree of Competition, Finance, Business-Government Relations, Labor, Performance</t>
  </si>
  <si>
    <t>9/2019 - 07/2020</t>
  </si>
  <si>
    <t>Tunisia2020</t>
  </si>
  <si>
    <t>Armenia2020</t>
  </si>
  <si>
    <t>12/2019 - 06/2020</t>
  </si>
  <si>
    <t>2009-2013-2020</t>
  </si>
  <si>
    <t>2013-2020</t>
  </si>
  <si>
    <t>Luxembourg2020</t>
  </si>
  <si>
    <t>LUX</t>
  </si>
  <si>
    <t>11/2019 - 12/2020</t>
  </si>
  <si>
    <t>Business-Government Relations, Management, Technology Adoption, Covid</t>
  </si>
  <si>
    <t>Belgium2020</t>
  </si>
  <si>
    <t>BEL</t>
  </si>
  <si>
    <t>all waves (177), last two waves (186), first two waves (122)</t>
  </si>
  <si>
    <t>all waves (168), last two waves (114), first two waves (224)</t>
  </si>
  <si>
    <t>all waves (45), last two waves (116), first two waves (108)</t>
  </si>
  <si>
    <t>2004-2007-2008-2013-2016-2019</t>
  </si>
  <si>
    <t>all waves (222), last five waves (170), last four waves (156), last three waves (846), last two waves (1172)</t>
  </si>
  <si>
    <t>all waves (69), last two waves (128), first two waves (68)</t>
  </si>
  <si>
    <t>all waves (42), last two waves (122), first two waves (62)</t>
  </si>
  <si>
    <t>2007-2018</t>
  </si>
  <si>
    <t>both waves (444)</t>
  </si>
  <si>
    <t>all waves (81), last two waves (200), first two waves (138)</t>
  </si>
  <si>
    <t>all waves (6), last two waves (68), first two waves (20)</t>
  </si>
  <si>
    <t>Tourism, Informal</t>
  </si>
  <si>
    <t>Innovation, Informal, Micro</t>
  </si>
  <si>
    <t>Southafrica2020</t>
  </si>
  <si>
    <t>2019/2020</t>
  </si>
  <si>
    <t>12/2019 - 02/2021</t>
  </si>
  <si>
    <t>Skills, Competition, State-Business relation, Covid</t>
  </si>
  <si>
    <t>Georgia2020</t>
  </si>
  <si>
    <t>Netherlands2020</t>
  </si>
  <si>
    <t>NLD</t>
  </si>
  <si>
    <t>Mauritius2020</t>
  </si>
  <si>
    <t>02/2020 - 11/2020</t>
  </si>
  <si>
    <t>Ireland2020</t>
  </si>
  <si>
    <t>COVID R1</t>
  </si>
  <si>
    <t>COVID R1, COVID R2</t>
  </si>
  <si>
    <t>ENVECA, COVID R1, COVID R2</t>
  </si>
  <si>
    <t>11/2019 - 2/2021</t>
  </si>
  <si>
    <t>1/2020 - 03/2021</t>
  </si>
  <si>
    <t>Skills, Competition</t>
  </si>
  <si>
    <t>Southafrica2019</t>
  </si>
  <si>
    <t>Austria2021</t>
  </si>
  <si>
    <t>AUT</t>
  </si>
  <si>
    <t>COVID R1, COVID R2, COVID R3</t>
  </si>
  <si>
    <t>10/2020 - 07/2021</t>
  </si>
  <si>
    <t>Sweden2020</t>
  </si>
  <si>
    <t>Denmark2020</t>
  </si>
  <si>
    <t>Finland2020</t>
  </si>
  <si>
    <t>FIN</t>
  </si>
  <si>
    <t>01/2020 - 06/2021</t>
  </si>
  <si>
    <t>DNK</t>
  </si>
  <si>
    <t>Germany2021</t>
  </si>
  <si>
    <t>France2021</t>
  </si>
  <si>
    <t>FRA</t>
  </si>
  <si>
    <t>Spain2021</t>
  </si>
  <si>
    <t>2018/2019/2020/2021</t>
  </si>
  <si>
    <t>2016/2017/2018/2019</t>
  </si>
  <si>
    <t>Time use, Business-Government Relations, Management, Covid</t>
  </si>
  <si>
    <t>Micro, Informal, COVID R1, COVID R2, COVID R3</t>
  </si>
  <si>
    <t>Informal, Micro, COVID R1, COVID R2, COVID R3</t>
  </si>
  <si>
    <t>Informal, Micro, COVID R1, COVID R2, Informal COVID</t>
  </si>
  <si>
    <t>12/2019 - 06/2021</t>
  </si>
  <si>
    <t>Micro, COVID R1, COVID R2, COVID R3</t>
  </si>
  <si>
    <t>Informal, Micro, COVID R1, COVID R2</t>
  </si>
  <si>
    <t>Timor-Leste2021</t>
  </si>
  <si>
    <t>Green Economy, COVID</t>
  </si>
  <si>
    <t>2009-2015-2021</t>
  </si>
  <si>
    <t>11/2020-12/2021</t>
  </si>
  <si>
    <t>COVID R1, COVID R2, COVID R3, COVID R4</t>
  </si>
  <si>
    <t>12/2019 - 1/2022</t>
  </si>
  <si>
    <t>12/2021 - 03/2022</t>
  </si>
  <si>
    <t>10/2020 - 2/2022</t>
  </si>
  <si>
    <t>03/2022 - 09/2022</t>
  </si>
  <si>
    <t>2021/2022</t>
  </si>
  <si>
    <t>2020/2021 - 2021/2022</t>
  </si>
  <si>
    <t>2018/2019 - 2019/2020</t>
  </si>
  <si>
    <t>12/2021-09/2022</t>
  </si>
  <si>
    <t>2014-2022</t>
  </si>
  <si>
    <t>India2022</t>
  </si>
  <si>
    <t>Madagascar2022</t>
  </si>
  <si>
    <t>5/2022 - 11/2022</t>
  </si>
  <si>
    <t>Contractual Disputes, COVID-19, Green Economy, Delayed Payments, Invoice Discounting (TReDS or similar services), Government Support, Attitudes towards Taxes, Training Costs, and Childcare Support</t>
  </si>
  <si>
    <t>Iraq2022</t>
  </si>
  <si>
    <t>COVID-19, Government Subsidies, Youth Workers, Types of Training, Hiring Needs and Obstacles, Maternity and Childcare Support</t>
  </si>
  <si>
    <t>12/2021-08/2022</t>
  </si>
  <si>
    <t>2011 - 2022</t>
  </si>
  <si>
    <t>Management Practices, Skills, Technology Adoption</t>
  </si>
  <si>
    <t>Bangladesh2022</t>
  </si>
  <si>
    <t>contractual disputes, COVID-19, green economy, materials and inputs, relationship with suppliers, e-payments, government support, attitudes towards taxes, training costs, and childcare support</t>
  </si>
  <si>
    <t>Pakistan2022</t>
  </si>
  <si>
    <t>05/2022 - 12/2022</t>
  </si>
  <si>
    <t>Sierra Leone2023</t>
  </si>
  <si>
    <t>2009-2017-2023</t>
  </si>
  <si>
    <t>12/2022 - 04/2023</t>
  </si>
  <si>
    <t>SAU</t>
  </si>
  <si>
    <t>09/2022 - 04/2023</t>
  </si>
  <si>
    <t>Saudi Arabia2022</t>
  </si>
  <si>
    <t>Labor, State-owned Enterprises, Technology Adoption</t>
  </si>
  <si>
    <t>El Salvador2023</t>
  </si>
  <si>
    <t>3/2023 - 6/2023</t>
  </si>
  <si>
    <t>Central African Republic2011</t>
  </si>
  <si>
    <t>Central African Republic2023</t>
  </si>
  <si>
    <t>both waves (4,066)</t>
  </si>
  <si>
    <t>all waves (56), last two waves (216), first two waves (96)</t>
  </si>
  <si>
    <t>all waves (49), last two waves (23), first two waves (37)</t>
  </si>
  <si>
    <t>Czechia2002</t>
  </si>
  <si>
    <t>Czechia2005</t>
  </si>
  <si>
    <t>Czechia2009</t>
  </si>
  <si>
    <t>Czechia2013</t>
  </si>
  <si>
    <t>Czechia2019</t>
  </si>
  <si>
    <t>Montenegro2023</t>
  </si>
  <si>
    <t>2008-2013-2019-2023</t>
  </si>
  <si>
    <t>Nepal2023</t>
  </si>
  <si>
    <t>Indonesia2023</t>
  </si>
  <si>
    <t>12/2022 - 09/2023</t>
  </si>
  <si>
    <t>Tax, Informality, Green Economy</t>
  </si>
  <si>
    <t>2009-2015-2023</t>
  </si>
  <si>
    <t>2022/2023</t>
  </si>
  <si>
    <t>2020/2021</t>
  </si>
  <si>
    <t>2009-2016-2023</t>
  </si>
  <si>
    <t>Georgia2023</t>
  </si>
  <si>
    <t>green means manually rewritten deflator in the dofile itself</t>
  </si>
  <si>
    <t>yellow means entered deflators in the relevant columns</t>
  </si>
  <si>
    <t>red means being published during next upload</t>
  </si>
  <si>
    <t>blue means MICRO</t>
  </si>
  <si>
    <t>purple means re-upload needed</t>
  </si>
  <si>
    <t>ORANGE?</t>
  </si>
  <si>
    <t>LIGHT BLUE?</t>
  </si>
  <si>
    <t>2011-2023</t>
  </si>
  <si>
    <t>O:\FPDEA\Surveys\2023 Enterprise Surveys\Nepal\_Data Release Preparation\do_local_Nepal 2023_WebSite-Standardization.do</t>
  </si>
  <si>
    <t>Chad2023</t>
  </si>
  <si>
    <t>2009-2018-2023</t>
  </si>
  <si>
    <t>08/2022-08/2023</t>
  </si>
  <si>
    <t>Green Economy</t>
  </si>
  <si>
    <t>2017-2023</t>
  </si>
  <si>
    <t>Botswana2023</t>
  </si>
  <si>
    <t>O:\FPDEA\Surveys\2023 Enterprise Surveys\Botswana\_Data Release Preparation\do_local_Botswana 2023_WebSite-Standardization.do</t>
  </si>
  <si>
    <t>05/2023 - 10/2023</t>
  </si>
  <si>
    <t>04/2023 - 09/2023</t>
  </si>
  <si>
    <t>01/2023 - 07/2023</t>
  </si>
  <si>
    <t>Gambia2023</t>
  </si>
  <si>
    <t>O:\FPDEA\Surveys\2023 Enterprise Surveys\Gambia\_Data Release Preparation\do_local_Gambia 2023_WebSite-Standardization.do</t>
  </si>
  <si>
    <t>Colombia2023</t>
  </si>
  <si>
    <t>2006-2010-2017-2023</t>
  </si>
  <si>
    <t>O:\FPDEA\Surveys\2023 Enterprise Surveys\Colombia\_Data Release Preparation\do_local_Colombia_WebSite-Standardization.do</t>
  </si>
  <si>
    <t>O:\FPDEA\Surveys\Bangladesh 2022\ES\_Data Release Preparation\do_local_Bangladesh 2022_WebSite-Standardization.do</t>
  </si>
  <si>
    <t>Peru2023</t>
  </si>
  <si>
    <t>Kyrgyz Republic2023</t>
  </si>
  <si>
    <t>2009-2013-2019-2023</t>
  </si>
  <si>
    <t>O:\FPDEA\Surveys\2023 Enterprise Surveys\Kyrgyz Republic\_Data Release Preparation\do_local_Kyrgyz Republic 2023_WebSite-Standardization.do</t>
  </si>
  <si>
    <t>Seychelles2023</t>
  </si>
  <si>
    <t>HKG</t>
  </si>
  <si>
    <t>SYC</t>
  </si>
  <si>
    <t>O:\FPDEA\Surveys\2023 Enterprise Surveys\Seychelles\_Data Release Preparation\do_local_Seychelles 2023_WebSite-Standardization.do</t>
  </si>
  <si>
    <t>O:\FPDEA\Surveys\EAP 2022\Indonesia 2022\_Data Release Preparation\do_local_Indonesia 2023_WebSite-Standardization.do</t>
  </si>
  <si>
    <t>O:\FPDEA\Surveys\2023 Enterprise Surveys\Georgia\_Data Release Preparation\do_local_Georgia 2023_WebSite-Standardization.do</t>
  </si>
  <si>
    <t>Singapore2023</t>
  </si>
  <si>
    <t>O:\FPDEA\Surveys\2023 Enterprise Surveys\Singapore\_Data Release Preparation\do_local_Singapore 2022_WebSite-Standardization.do</t>
  </si>
  <si>
    <t>SGP</t>
  </si>
  <si>
    <t>O:\FPDEA\Surveys\2023 Enterprise Surveys\Chad\_Data Release Preparation\do_local_Chad 2023_WebSite-Standardization.do</t>
  </si>
  <si>
    <t>O:\FPDEA\Surveys\2023 Enterprise Surveys\Cote dIvoire\_Data Release Preparation\do_local_Côte d'Ivoire 2023_WebSite-Standardization.do</t>
  </si>
  <si>
    <t>West Bank And Gaza2023</t>
  </si>
  <si>
    <t>O:\FPDEA\Surveys\2023 Enterprise Surveys\West Bank and Gaza\_Data Release Preparation\do_local_West Bank and Gaza 2023_WebSite-Standardization.do</t>
  </si>
  <si>
    <t>Mexico2023</t>
  </si>
  <si>
    <t>03/2023-10/2023</t>
  </si>
  <si>
    <t>2010-2023</t>
  </si>
  <si>
    <t>Cambodia2023</t>
  </si>
  <si>
    <t>Philippines2023</t>
  </si>
  <si>
    <t>2022/2024</t>
  </si>
  <si>
    <t>2020/2022</t>
  </si>
  <si>
    <t>Bulgaria2023</t>
  </si>
  <si>
    <t>Morocco2023</t>
  </si>
  <si>
    <t>2013-2019-2023</t>
  </si>
  <si>
    <t>O:\FPDEA\Surveys\2023 Enterprise Surveys\Morocco\_Data Release Preparation\do_local_Morocco 2023_WebSite-Standardization.do</t>
  </si>
  <si>
    <t>O:\FPDEA\Surveys\2023 Enterprise Surveys\Vietnam\_Data Release Preparation\do_local_Vietnam 2023_WebSite-Standardization.do</t>
  </si>
  <si>
    <t>Rwanda2023</t>
  </si>
  <si>
    <t>2006-2011-2019-2023</t>
  </si>
  <si>
    <t>O:\FPDEA\Surveys\2023 Enterprise Surveys\Rwanda\_Data Release Preparation\do_local_Rwanda 2023_WebSite-Standardization.do</t>
  </si>
  <si>
    <t>Portugal2023</t>
  </si>
  <si>
    <t>O:\FPDEA\Surveys\2023 Enterprise Surveys\Portugal\_Data Release Preparation\do_local_Portugal 2023_WebSite-Standardization.do</t>
  </si>
  <si>
    <t>Croatia2023</t>
  </si>
  <si>
    <t>O:\FPDEA\Surveys\2023 Enterprise Surveys\Croatia\_Data Release Preparation\do_local_Croatia 2023_WebSite-Standardization.do</t>
  </si>
  <si>
    <t>O:\FPDEA\Surveys\2023 Enterprise Surveys\Philippines\_Data Release Preparation\do_local_Philippines 2023_WebSite-Standardization.do</t>
  </si>
  <si>
    <t>O:\FPDEA\Surveys\2023 Enterprise Surveys\Bulgaria\_Data Release Preparation\do_local_Bulgaria 2023_WebSite-Standardization.do</t>
  </si>
  <si>
    <t>O:\FPDEA\Surveys\2023 Enterprise Surveys\Cambodia\_Data Release Preparation\do_local_Cambodia 2023_WebSite-Standardization.do</t>
  </si>
  <si>
    <t>O:\FPDEA\Surveys\2023 Enterprise Surveys\Costa Rica\_Data Release Preparation\do_local_Costarica 2023_WebSite-Standardization.do</t>
  </si>
  <si>
    <t>O:\FPDEA\Surveys\2023 Enterprise Surveys\Mexico\_Data Release Preparation\do_local_Mexico 2023_WebSite-Standardization.do</t>
  </si>
  <si>
    <t>Barbados2023</t>
  </si>
  <si>
    <t>O:\FPDEA\Surveys\2023 Enterprise Surveys\Barbados\_Data Release Preparation\do_local_Barbados 2023_WebSite-Standardization.do</t>
  </si>
  <si>
    <t>Lesotho2023</t>
  </si>
  <si>
    <t>O:\FPDEA\Surveys\2023 Enterprise Surveys\Lesotho\_Data Release Preparation\do_local_Lesotho 2023_WebSite-Standardization.do</t>
  </si>
  <si>
    <t>Paraguay2023</t>
  </si>
  <si>
    <t>2010-2017-2023</t>
  </si>
  <si>
    <t>O:\FPDEA\Surveys\2023 Enterprise Surveys\Paraguay\_Data Release Preparation\do_local_Paraguay 2023_WebSite-Standardization.do</t>
  </si>
  <si>
    <t>Hong Kong SAR China2023</t>
  </si>
  <si>
    <t>Vanuatu2023</t>
  </si>
  <si>
    <t>2009-2023</t>
  </si>
  <si>
    <t>Mauritius2023</t>
  </si>
  <si>
    <t>O:\FPDEA\Surveys\2023 Enterprise Surveys\Mauritius\_Data Release Preparation\do_local_Mauritius 2023_WebSite-Standardization.do</t>
  </si>
  <si>
    <t>O:\FPDEA\Surveys\2023 Enterprise Surveys\Vanuatu\_Data Release Preparation\do_local_Vanuatu 2023_WebSite-Standardization.do</t>
  </si>
  <si>
    <t>O:\FPDEA\Surveys\2023 Enterprise Surveys\Hong Kong\_Data Release Preparation\do_local_Hong Kong SAR China 2023_WebSite-Standardization.do</t>
  </si>
  <si>
    <t>Greece2023</t>
  </si>
  <si>
    <t>Estonia2023</t>
  </si>
  <si>
    <t>Hungary2023</t>
  </si>
  <si>
    <t>Romania2023</t>
  </si>
  <si>
    <t>North Macedonia2023</t>
  </si>
  <si>
    <t>Bosnia and Herzegovina2023</t>
  </si>
  <si>
    <t>Tanzania2023</t>
  </si>
  <si>
    <t>Samoa2023</t>
  </si>
  <si>
    <t>Ghana2023</t>
  </si>
  <si>
    <t>Togo2023</t>
  </si>
  <si>
    <t>New Zealand2023</t>
  </si>
  <si>
    <t>NZL</t>
  </si>
  <si>
    <t>Mobile Money and Digital payments, and trade linkages among firms.</t>
  </si>
  <si>
    <t>O:\FPDEA\Surveys\2023 Enterprise Surveys\North Macedonia\_Data Release Preparation\do_local_North Macedonia 2023_WebSite-Standardization.do</t>
  </si>
  <si>
    <t>06/2023-10/2023</t>
  </si>
  <si>
    <t>O:\FPDEA\Surveys\2023 Enterprise Surveys\Togo\_Data Release Preparation\do_local_Togo 2023_WebSite-Standardization.do</t>
  </si>
  <si>
    <t>O:\FPDEA\Surveys\2023 Enterprise Surveys\New Zealand\_Data Release Preparation\do_local_NewZealand_WebSite-Standardization.do</t>
  </si>
  <si>
    <t>O:\FPDEA\Surveys\Tanzania 2022\ES\_Data Release Preparation\do_local_Tanzania 2023_WebSite-Standardization.do</t>
  </si>
  <si>
    <t>O:\FPDEA\Surveys\2023 Enterprise Surveys\Greece\_Data Release Preparation\do_local_Greece 2023_WebSite-Standardization.do</t>
  </si>
  <si>
    <t>O:\FPDEA\Surveys\2023 Enterprise Surveys\Jamaica\_Data Release Preparation\do_local_Jamaica 2023_WebSite-Standardization.do</t>
  </si>
  <si>
    <t>O:\FPDEA\Surveys\2023 Enterprise Surveys\Hungary\_Data Release Preparation\do_local_Hungary 2023_WebSite-Standardization.do</t>
  </si>
  <si>
    <t>Viet Nam2015</t>
  </si>
  <si>
    <t>Viet Nam2009</t>
  </si>
  <si>
    <t>Viet Nam2005</t>
  </si>
  <si>
    <t>Viet Nam2023</t>
  </si>
  <si>
    <t>2007-2011-2013-2022</t>
  </si>
  <si>
    <t>2018-2023</t>
  </si>
  <si>
    <t>2007-2013-2023</t>
  </si>
  <si>
    <t>2019-2023</t>
  </si>
  <si>
    <t>2006-2013-2023</t>
  </si>
  <si>
    <t>05/2023 - 08/2023</t>
  </si>
  <si>
    <t>Business-government relations</t>
  </si>
  <si>
    <t>O:\FPDEA\Surveys\2023 Enterprise Surveys\Timor-Leste Follow-up\_Data Release Preparation\Timor-Leste2021_WEB_standardized.dta</t>
  </si>
  <si>
    <t>O:\FPDEA\Surveys\2023 Enterprise Surveys\Timor-Leste Follow-up\_Data Release Preparation\do_local_TimorLeste 2021_WebSite-Standardization.do</t>
  </si>
  <si>
    <t>exchange rate n3 for n3FY minus 1</t>
  </si>
  <si>
    <t>06/2023 - 08/2023</t>
  </si>
  <si>
    <t>Costa Rica2005</t>
  </si>
  <si>
    <t>Costa Rica2010</t>
  </si>
  <si>
    <t>Costa Rica2023</t>
  </si>
  <si>
    <t>04/2023 - 10/2023</t>
  </si>
  <si>
    <t>08/2023 - 12/2023</t>
  </si>
  <si>
    <t xml:space="preserve">05/2023 - 09/2023 </t>
  </si>
  <si>
    <t>06/2023 - 11/2023</t>
  </si>
  <si>
    <t>05/2023 - 11/2023</t>
  </si>
  <si>
    <t>06/2023 - 04/2023</t>
  </si>
  <si>
    <t>2013-2016-2023</t>
  </si>
  <si>
    <t>2005-2009-2015-2023</t>
  </si>
  <si>
    <t>05/2023 - 12/2023</t>
  </si>
  <si>
    <t>05/2023-02/2024</t>
  </si>
  <si>
    <t>09/2023-02/2024</t>
  </si>
  <si>
    <t>04/2023-01/2024</t>
  </si>
  <si>
    <t>Slovak Republic2023</t>
  </si>
  <si>
    <t>Slovak Republic2002</t>
  </si>
  <si>
    <t>Slovak Republic2005</t>
  </si>
  <si>
    <t>Slovak Republic2009</t>
  </si>
  <si>
    <t>Slovak Republic2013</t>
  </si>
  <si>
    <t>Slovak Republic2019</t>
  </si>
  <si>
    <t>05/2023 - 2/2024</t>
  </si>
  <si>
    <t> 04/2023 - 02/2024</t>
  </si>
  <si>
    <t>04/2023 - 02/2024</t>
  </si>
  <si>
    <t>04/2023 - 12/2023</t>
  </si>
  <si>
    <t> 02/2023 - 02/2024</t>
  </si>
  <si>
    <t>5/2023 - 12/2023</t>
  </si>
  <si>
    <t>04/2023 - 01/2024</t>
  </si>
  <si>
    <t>4/2023 - 8/2023</t>
  </si>
  <si>
    <t>5/2023 - 11/2023</t>
  </si>
  <si>
    <t>06/2023 - 02/2024</t>
  </si>
  <si>
    <t>Cote d'Ivoire2009</t>
  </si>
  <si>
    <t>Cote d'Ivoire2016</t>
  </si>
  <si>
    <t>Cote d'Ivoire2023</t>
  </si>
  <si>
    <t>Congo2024</t>
  </si>
  <si>
    <t>2009-2024</t>
  </si>
  <si>
    <t>Bhutan2024</t>
  </si>
  <si>
    <t>Moldova2024</t>
  </si>
  <si>
    <t>2009-2015-2024</t>
  </si>
  <si>
    <t>2009-2013-2019-2024</t>
  </si>
  <si>
    <t>05/2024 - 08/2024</t>
  </si>
  <si>
    <t>05/2024 - 09/2024</t>
  </si>
  <si>
    <t>04/2024-12/2024</t>
  </si>
  <si>
    <t>2010-2013-2024</t>
  </si>
  <si>
    <t>2006-2009-2024</t>
  </si>
  <si>
    <t>03/2024 - 10/2024</t>
  </si>
  <si>
    <t>7/2024 - 10/2024</t>
  </si>
  <si>
    <t>2023/2024</t>
  </si>
  <si>
    <t>03/2024-12/2024</t>
  </si>
  <si>
    <t>2020-2024</t>
  </si>
  <si>
    <t>Ireland2024</t>
  </si>
  <si>
    <t>01/2024-12/2024</t>
  </si>
  <si>
    <t>2022/2023/2024</t>
  </si>
  <si>
    <t>2020/2021/2022</t>
  </si>
  <si>
    <t>Sweden2024</t>
  </si>
  <si>
    <t>Kazakhstan2024</t>
  </si>
  <si>
    <t>01/2024-10/2024</t>
  </si>
  <si>
    <t>Eswatini2024</t>
  </si>
  <si>
    <t>07/2024-11/2024</t>
  </si>
  <si>
    <t>2016-2024</t>
  </si>
  <si>
    <t>Iceland2024</t>
  </si>
  <si>
    <t>ISL</t>
  </si>
  <si>
    <t>Benin2024</t>
  </si>
  <si>
    <t>2004-2009-2016-2024</t>
  </si>
  <si>
    <t>Cameroon2024</t>
  </si>
  <si>
    <t>2006-2009-2016-2024</t>
  </si>
  <si>
    <t>2021-2024</t>
  </si>
  <si>
    <t>Spain2024</t>
  </si>
  <si>
    <t>2014-2023</t>
  </si>
  <si>
    <t>Uzbekistan2024</t>
  </si>
  <si>
    <t>2/2024-10/2024</t>
  </si>
  <si>
    <t>2008-2013-2019-2024</t>
  </si>
  <si>
    <t>Tonga2024</t>
  </si>
  <si>
    <t>GBR</t>
  </si>
  <si>
    <t>04/2024-03/2025</t>
  </si>
  <si>
    <t>United Kingdom2024</t>
  </si>
  <si>
    <t>Cyprus2024</t>
  </si>
  <si>
    <t>Italy2024</t>
  </si>
  <si>
    <t>8/2024-12/2024</t>
  </si>
  <si>
    <t>2019-2024</t>
  </si>
  <si>
    <t>Serbia2024</t>
  </si>
  <si>
    <t>6/2024-12/2024</t>
  </si>
  <si>
    <t>Slovenia2024</t>
  </si>
  <si>
    <t>Equatorial Guinea2024</t>
  </si>
  <si>
    <t>GNQ</t>
  </si>
  <si>
    <t>05/2024-09/2024</t>
  </si>
  <si>
    <t>Tajikistan2024</t>
  </si>
  <si>
    <t>04/2024-10/2024</t>
  </si>
  <si>
    <t>Mali2024</t>
  </si>
  <si>
    <t>Senegal2024</t>
  </si>
  <si>
    <t>2003-2007-2010-2016-2024</t>
  </si>
  <si>
    <t>2007-2014-2024</t>
  </si>
  <si>
    <t>08/2024-01/2025</t>
  </si>
  <si>
    <t>Bahrain2024</t>
  </si>
  <si>
    <t>BHR</t>
  </si>
  <si>
    <t>09/2024-01/2025</t>
  </si>
  <si>
    <t>Taiwan China2024</t>
  </si>
  <si>
    <t>TWN</t>
  </si>
  <si>
    <t>Israel2024</t>
  </si>
  <si>
    <t>08/2024-12/2024</t>
  </si>
  <si>
    <t>2013-2024</t>
  </si>
  <si>
    <t>Cabo Verde2024</t>
  </si>
  <si>
    <t>Cabo Verde2006</t>
  </si>
  <si>
    <t>Cabo Verde2009</t>
  </si>
  <si>
    <t>South Sudan2024</t>
  </si>
  <si>
    <t>South Sudan2014</t>
  </si>
  <si>
    <t>06/2024 - 12/2024</t>
  </si>
  <si>
    <t>10/2024-01/2025</t>
  </si>
  <si>
    <t>1/2024 - 2/2025</t>
  </si>
  <si>
    <t>2012-2024</t>
  </si>
  <si>
    <t>Jordan2024</t>
  </si>
  <si>
    <t>2013-2019-2024</t>
  </si>
  <si>
    <t>2009-2013-2020-2024</t>
  </si>
  <si>
    <t>Armenia2024</t>
  </si>
  <si>
    <t>Korea Republic2005</t>
  </si>
  <si>
    <t>Korea Republic2024</t>
  </si>
  <si>
    <t>Malta2024</t>
  </si>
  <si>
    <t>07/2024-02/2025</t>
  </si>
  <si>
    <t>7/2024-1/2025</t>
  </si>
  <si>
    <t>Angola2024</t>
  </si>
  <si>
    <t>05/2024 - 03/2025</t>
  </si>
  <si>
    <t>2006-2010-2024</t>
  </si>
  <si>
    <t>Tunisia2024</t>
  </si>
  <si>
    <t>2013-2020-2024</t>
  </si>
  <si>
    <t>Canada2024</t>
  </si>
  <si>
    <t>4/2024-4/2025</t>
  </si>
  <si>
    <t>2021/2023</t>
  </si>
  <si>
    <t>CAN</t>
  </si>
  <si>
    <t>NA</t>
  </si>
  <si>
    <t>2009-2013-2019-2025</t>
  </si>
  <si>
    <t>Latvia2024</t>
  </si>
  <si>
    <t>Uruguay2024</t>
  </si>
  <si>
    <t>02/2024-03/2025</t>
  </si>
  <si>
    <t>2006-2010-2017-2024</t>
  </si>
  <si>
    <t>Malaysia2024</t>
  </si>
  <si>
    <t>DRC2006</t>
  </si>
  <si>
    <t>DRC2010</t>
  </si>
  <si>
    <t>DRC2013</t>
  </si>
  <si>
    <t>DRC2024</t>
  </si>
  <si>
    <t>DRC2014</t>
  </si>
  <si>
    <t>DRC2023</t>
  </si>
  <si>
    <t>Namibia2024</t>
  </si>
  <si>
    <t>7/2024-3/2025</t>
  </si>
  <si>
    <t>2014-2024</t>
  </si>
  <si>
    <t>Papua New Guinea2024</t>
  </si>
  <si>
    <t>2015-2024</t>
  </si>
  <si>
    <t>Lao PDR2024</t>
  </si>
  <si>
    <t>2009-2012-2016-2018-2024</t>
  </si>
  <si>
    <t>Ecuador2024</t>
  </si>
  <si>
    <t>2003-2006-2010-2017-2024</t>
  </si>
  <si>
    <t>United States2024</t>
  </si>
  <si>
    <t>USA</t>
  </si>
  <si>
    <t>5/2024-4/2025</t>
  </si>
  <si>
    <t>Azerbaijan2024</t>
  </si>
  <si>
    <t>08/2024-02/2025</t>
  </si>
  <si>
    <t>Turkmenistan2024</t>
  </si>
  <si>
    <t>TKM</t>
  </si>
  <si>
    <t>Belgium2024</t>
  </si>
  <si>
    <t>02/2024 - 03/2025</t>
  </si>
  <si>
    <t>Burkina Faso2024</t>
  </si>
  <si>
    <t>Burkina Faso2006</t>
  </si>
  <si>
    <t>Burkina Faso2009</t>
  </si>
  <si>
    <t>Trinidad and Tobago2010</t>
  </si>
  <si>
    <t>Turkiye2024</t>
  </si>
  <si>
    <t>Turkiye2002</t>
  </si>
  <si>
    <t>Turkiye2004</t>
  </si>
  <si>
    <t>Turkiye2005</t>
  </si>
  <si>
    <t>Turkiye2008</t>
  </si>
  <si>
    <t>Turkiye2013</t>
  </si>
  <si>
    <t>Turkiye2015</t>
  </si>
  <si>
    <t>Turkiye2019</t>
  </si>
  <si>
    <t>6/2023-03/2025</t>
  </si>
  <si>
    <t>05/2024-12/2024</t>
  </si>
  <si>
    <t>09/2024 -01/2025</t>
  </si>
  <si>
    <t>06/2024-02/2025</t>
  </si>
  <si>
    <t>07/2024-03/2025</t>
  </si>
  <si>
    <t>12/2023-02/2025</t>
  </si>
  <si>
    <t> 05/2024-01/2025</t>
  </si>
  <si>
    <t>2023/2024/2025</t>
  </si>
  <si>
    <t>2021/2022/2023</t>
  </si>
  <si>
    <t xml:space="preserve">09/2024-03/2025 </t>
  </si>
  <si>
    <t>03/2024-03/2025</t>
  </si>
  <si>
    <t>Jamaica2024</t>
  </si>
  <si>
    <t>2024/2025</t>
  </si>
  <si>
    <t>04/2024-04/2025</t>
  </si>
  <si>
    <t>Poland2025</t>
  </si>
  <si>
    <t>Trinidad and Tobago2025</t>
  </si>
  <si>
    <t>09/2024-04/2025</t>
  </si>
  <si>
    <t>10/2024 - 05/2025</t>
  </si>
  <si>
    <t>01/2024-03/2025</t>
  </si>
  <si>
    <t>2022/2023/2024/2025</t>
  </si>
  <si>
    <t>2020/2021/2022/2023</t>
  </si>
  <si>
    <t>Czechia2024</t>
  </si>
  <si>
    <t xml:space="preserve">2020/2021/2022/2023 </t>
  </si>
  <si>
    <t xml:space="preserve">2023/2024/2025 </t>
  </si>
  <si>
    <t xml:space="preserve">2021/2022/2023 </t>
  </si>
  <si>
    <t>China2024</t>
  </si>
  <si>
    <t>05/2023 - 12/2024</t>
  </si>
  <si>
    <t>grey means being published LATER</t>
  </si>
  <si>
    <t>Nigeria2025</t>
  </si>
  <si>
    <t xml:space="preserve">Follow Up Survey on Female Empowerment and Gender Equality </t>
  </si>
  <si>
    <t>all waves(5), last three waves(15), last two waves(198), middle two waves(50), first three waves(21), first two waves(44)</t>
  </si>
  <si>
    <t>both waves (80)</t>
  </si>
  <si>
    <t>all waves(8), last three waves(21), last two waves(266), middle two waves(43), first three waves (15), first two waves(34)</t>
  </si>
  <si>
    <t>both waves(95)</t>
  </si>
  <si>
    <t>all waves(14), last three waves(26), last two waves(47), middle two waves(21), first three waves(10), first two waves(30)</t>
  </si>
  <si>
    <t>all waves(2), last three waves(29), last two waves(154), middle two waves(157), first three waves(6), first two waves(9)</t>
  </si>
  <si>
    <t>all waves(16), last three waves(30), last two waves(85), middle two waves(62), first three waves(37), first two waves(67)</t>
  </si>
  <si>
    <t>all waves(1), last three waves(10), last two waves(114), middle two waves(24), first three waves(1), first two waves(10)</t>
  </si>
  <si>
    <t>all waves (16), last three waves (41), middle two waves(60), last two waves (74), first three waves (34), first two waves (65)</t>
  </si>
  <si>
    <t>all waves(61), last two waves(119),  first two waves(130)</t>
  </si>
  <si>
    <t>both waves(306)</t>
  </si>
  <si>
    <t>all waves(3), last four waves(5), last three waves(4), last two waves(43), middle three waves(35), first four waves(6), first three waves(26), first two waves(146)</t>
  </si>
  <si>
    <t>all waves(17), last three waves(11), last two waves(58), middle two waves(40), first three waves(44), first two waves(226)</t>
  </si>
  <si>
    <t>Follow Up Survey on Transactional Governance Structures</t>
  </si>
  <si>
    <t>both waves(123)</t>
  </si>
  <si>
    <t>all waves(30), last three waves(47), last two waves(196), middle two waves(110), first three waves(36), first two waves(50)</t>
  </si>
  <si>
    <t>Micro, Follow Up Survey on Transactional Governance Structures</t>
  </si>
  <si>
    <t>Informal,  Follow Up Survey on Transactional Governance Structures</t>
  </si>
  <si>
    <t>both waves(358)</t>
  </si>
  <si>
    <t>all waves (44), last two waves (51), first two waves (74)</t>
  </si>
  <si>
    <t>all waves(18), last three waves(60), last two waves(90), middle two waves(81), first three waves(23), first two waves(23)</t>
  </si>
  <si>
    <t>all waves(36), last two waves(244),  first two waves(103)</t>
  </si>
  <si>
    <t>both waves(224)</t>
  </si>
  <si>
    <t>2007-2013-2022</t>
  </si>
  <si>
    <t>all waves(200), last two waves(360),  first two waves(254)</t>
  </si>
  <si>
    <t>both waves(308)</t>
  </si>
  <si>
    <t>2009-2013-2023</t>
  </si>
  <si>
    <t>all waves(119), last two waves(83),  first two waves(112)</t>
  </si>
  <si>
    <t>all waves (50), last two waves (47), first two waves (25)</t>
  </si>
  <si>
    <t>all waves (20), last three waves (23), middle two waves(25), last two waves (153), first three waves (11), first two waves (64)</t>
  </si>
  <si>
    <t>Burundi2025</t>
  </si>
  <si>
    <t>2007-2009-2014-2025</t>
  </si>
  <si>
    <t>Federal Republic of Somalia2025</t>
  </si>
  <si>
    <t>Federal Republic of Somalia2019</t>
  </si>
  <si>
    <t>Kenya2025</t>
  </si>
  <si>
    <t>03/2025-10/2025</t>
  </si>
  <si>
    <t>2007-2013-2018-2025</t>
  </si>
  <si>
    <t>2006-2014-2025</t>
  </si>
  <si>
    <t>Kiribati2025</t>
  </si>
  <si>
    <t>KIR</t>
  </si>
  <si>
    <t>06/2025-10/2025</t>
  </si>
  <si>
    <t>Comoros2025</t>
  </si>
  <si>
    <t>COM</t>
  </si>
  <si>
    <t>Mozambique2025</t>
  </si>
  <si>
    <t>2007-2018-2025</t>
  </si>
  <si>
    <t>Ethiopia2025</t>
  </si>
  <si>
    <t>04/2025-12/2025</t>
  </si>
  <si>
    <t>2011-2015-2025</t>
  </si>
  <si>
    <t>Malawi2025</t>
  </si>
  <si>
    <t>2009-2014-2025</t>
  </si>
  <si>
    <t>06/2024-08/2025</t>
  </si>
  <si>
    <t>Sao Tome and Principe2025</t>
  </si>
  <si>
    <t>STP</t>
  </si>
  <si>
    <t>Uganda2025</t>
  </si>
  <si>
    <t>2006-2013-2025</t>
  </si>
  <si>
    <t>Liberia2025</t>
  </si>
  <si>
    <t>04/2025-10-2025</t>
  </si>
  <si>
    <t>2009-2017-2025</t>
  </si>
  <si>
    <t>Kuwait2025</t>
  </si>
  <si>
    <t>KWT</t>
  </si>
  <si>
    <t>Mongolia2025</t>
  </si>
  <si>
    <t>03/2025-12/2025</t>
  </si>
  <si>
    <t>05/2025-10/2025</t>
  </si>
  <si>
    <t>04/2025-08/2025</t>
  </si>
  <si>
    <t>05/2025-09/2025</t>
  </si>
  <si>
    <t>02/2025-09/2025</t>
  </si>
  <si>
    <t>St. Lucia2010</t>
  </si>
  <si>
    <t>Guinea2025</t>
  </si>
  <si>
    <t>2006-2016-2025</t>
  </si>
  <si>
    <t>Austria2025</t>
  </si>
  <si>
    <t>2021-2025</t>
  </si>
  <si>
    <t>03/2025-11/2025</t>
  </si>
  <si>
    <t>Albania2025</t>
  </si>
  <si>
    <t>BRN</t>
  </si>
  <si>
    <t>Guinea-Bissau2025</t>
  </si>
  <si>
    <t>Guinea-Bissau2006</t>
  </si>
  <si>
    <t>Brunei Darussalam2025</t>
  </si>
  <si>
    <t>06/2025-11/2025</t>
  </si>
  <si>
    <t>Micro, Follow up with additional topics not included in the baseline survey, Informal</t>
  </si>
  <si>
    <t>Bolivia2025</t>
  </si>
  <si>
    <t>2006-2010-2017-2025</t>
  </si>
  <si>
    <t>02/2025-12/2025</t>
  </si>
  <si>
    <t>Niger2025</t>
  </si>
  <si>
    <t>2005-2009-2017-2025</t>
  </si>
  <si>
    <t>2005-2008-2014-2025</t>
  </si>
  <si>
    <t>Mining</t>
  </si>
  <si>
    <t>Afghanistan2025</t>
  </si>
  <si>
    <t>07/2025-11/2025</t>
  </si>
  <si>
    <t>06/2025-12/2025</t>
  </si>
  <si>
    <t>2014-2020-2024</t>
  </si>
  <si>
    <t xml:space="preserve">2006-2010-2016-2023 </t>
  </si>
  <si>
    <t xml:space="preserve">2006-2013-2019-2023 </t>
  </si>
  <si>
    <t>07/2025-10/2025</t>
  </si>
  <si>
    <t>05/2025-12/2025</t>
  </si>
  <si>
    <t>7/2025-01/2026</t>
  </si>
  <si>
    <t>06/2025-01/2026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</si>
</sst>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8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 applyBorder="0"/>
  </cellStyleXfs>
  <cellXfs count="64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2" borderId="2" xfId="0" applyFill="1" applyBorder="1"/>
    <xf numFmtId="0" fontId="0" fillId="0" borderId="3" xfId="0" applyBorder="1"/>
    <xf numFmtId="0" fontId="0" fillId="2" borderId="3" xfId="0" applyFill="1" applyBorder="1"/>
    <xf numFmtId="0" fontId="0" fillId="0" borderId="0" xfId="0" applyAlignment="1">
      <alignment vertical="top"/>
    </xf>
    <xf numFmtId="0" fontId="4" fillId="0" borderId="0" xfId="0" applyFont="1"/>
    <xf numFmtId="0" fontId="0" fillId="0" borderId="0" xfId="0" applyAlignment="1">
      <alignment vertical="top" wrapText="1"/>
    </xf>
    <xf numFmtId="0" fontId="0" fillId="3" borderId="1" xfId="0" applyFill="1" applyBorder="1"/>
    <xf numFmtId="0" fontId="0" fillId="3" borderId="0" xfId="0" applyFill="1"/>
    <xf numFmtId="0" fontId="0" fillId="3" borderId="2" xfId="0" applyFill="1" applyBorder="1"/>
    <xf numFmtId="0" fontId="0" fillId="3" borderId="3" xfId="0" applyFill="1" applyBorder="1"/>
    <xf numFmtId="0" fontId="0" fillId="4" borderId="0" xfId="0" applyFill="1"/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0" fillId="5" borderId="1" xfId="0" applyFill="1" applyBorder="1"/>
    <xf numFmtId="0" fontId="0" fillId="5" borderId="0" xfId="0" applyFill="1"/>
    <xf numFmtId="0" fontId="0" fillId="5" borderId="2" xfId="0" applyFill="1" applyBorder="1"/>
    <xf numFmtId="0" fontId="0" fillId="5" borderId="3" xfId="0" applyFill="1" applyBorder="1"/>
    <xf numFmtId="0" fontId="0" fillId="6" borderId="1" xfId="0" applyFill="1" applyBorder="1"/>
    <xf numFmtId="0" fontId="0" fillId="6" borderId="0" xfId="0" applyFill="1"/>
    <xf numFmtId="0" fontId="0" fillId="6" borderId="2" xfId="0" applyFill="1" applyBorder="1"/>
    <xf numFmtId="0" fontId="0" fillId="6" borderId="3" xfId="0" applyFill="1" applyBorder="1"/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0" fillId="7" borderId="0" xfId="0" applyFill="1"/>
    <xf numFmtId="0" fontId="0" fillId="7" borderId="1" xfId="0" applyFill="1" applyBorder="1"/>
    <xf numFmtId="0" fontId="0" fillId="8" borderId="0" xfId="0" applyFill="1"/>
    <xf numFmtId="0" fontId="0" fillId="9" borderId="0" xfId="0" applyFill="1"/>
    <xf numFmtId="0" fontId="0" fillId="9" borderId="1" xfId="0" applyFill="1" applyBorder="1"/>
    <xf numFmtId="0" fontId="0" fillId="10" borderId="0" xfId="0" applyFill="1"/>
    <xf numFmtId="0" fontId="0" fillId="11" borderId="0" xfId="0" applyFill="1"/>
    <xf numFmtId="0" fontId="4" fillId="2" borderId="2" xfId="0" applyFont="1" applyFill="1" applyBorder="1"/>
    <xf numFmtId="0" fontId="0" fillId="11" borderId="1" xfId="0" applyFill="1" applyBorder="1"/>
    <xf numFmtId="0" fontId="1" fillId="0" borderId="1" xfId="0" applyFont="1" applyBorder="1"/>
    <xf numFmtId="0" fontId="1" fillId="0" borderId="0" xfId="0" applyFont="1"/>
    <xf numFmtId="0" fontId="1" fillId="0" borderId="2" xfId="0" applyFont="1" applyBorder="1"/>
    <xf numFmtId="0" fontId="1" fillId="0" borderId="3" xfId="0" applyFont="1" applyBorder="1"/>
    <xf numFmtId="4" fontId="0" fillId="0" borderId="1" xfId="0" applyNumberFormat="1" applyBorder="1"/>
    <xf numFmtId="0" fontId="0" fillId="12" borderId="1" xfId="0" applyFill="1" applyBorder="1"/>
    <xf numFmtId="0" fontId="0" fillId="12" borderId="0" xfId="0" applyFill="1"/>
    <xf numFmtId="0" fontId="0" fillId="12" borderId="2" xfId="0" applyFill="1" applyBorder="1"/>
    <xf numFmtId="0" fontId="0" fillId="12" borderId="3" xfId="0" applyFill="1" applyBorder="1"/>
    <xf numFmtId="0" fontId="0" fillId="12" borderId="4" xfId="0" applyFill="1" applyBorder="1"/>
    <xf numFmtId="0" fontId="0" fillId="0" borderId="1" xfId="0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0" fillId="0" borderId="0" xfId="0" applyBorder="1"/>
    <xf numFmtId="0" fontId="4" fillId="0" borderId="0" xfId="0" applyFont="1" applyBorder="1"/>
    <xf numFmtId="0" fontId="0" fillId="12" borderId="0" xfId="0" applyFill="1" applyBorder="1"/>
    <xf numFmtId="0" fontId="0" fillId="0" borderId="0" xfId="0" applyFont="1" applyFill="1" applyBorder="1"/>
    <xf numFmtId="0" fontId="0" fillId="0" borderId="4" xfId="0" applyBorder="1"/>
  </cellXfs>
  <cellStyles count="2">
    <cellStyle name="3232" xfId="1" xr:uid="{0428EF4B-18E5-43F5-AB0E-62D6053B9294}"/>
    <cellStyle name="Normal" xfId="0" builtinId="0"/>
  </cellStyles>
  <dxfs count="1">
    <dxf>
      <fill>
        <patternFill patternType="solid">
          <fgColor rgb="FF808080"/>
          <bgColor rgb="FF000000"/>
        </patternFill>
      </fill>
    </dxf>
  </dxfs>
  <tableStyles count="0" defaultTableStyle="TableStyleMedium2" defaultPivotStyle="PivotStyleLight16"/>
  <colors>
    <mruColors>
      <color rgb="FF9966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C552"/>
  <sheetViews>
    <sheetView showGridLines="0" tabSelected="1" zoomScale="130" zoomScaleNormal="13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RowHeight="15" x14ac:dyDescent="0.25"/>
  <cols>
    <col min="1" max="1" width="22.85546875" customWidth="1"/>
    <col min="2" max="2" width="12" customWidth="1"/>
    <col min="3" max="4" width="15.5703125" customWidth="1"/>
    <col min="5" max="5" width="17.85546875" customWidth="1"/>
    <col min="6" max="6" width="12.85546875" customWidth="1"/>
    <col min="7" max="7" width="9" customWidth="1"/>
    <col min="8" max="8" width="33" customWidth="1"/>
    <col min="9" max="9" width="49" customWidth="1"/>
    <col min="10" max="10" width="28.5703125" customWidth="1"/>
    <col min="11" max="11" width="24.85546875" customWidth="1"/>
    <col min="12" max="12" width="9" customWidth="1"/>
    <col min="13" max="13" width="2.28515625" customWidth="1"/>
    <col min="14" max="18" width="9" customWidth="1"/>
    <col min="19" max="19" width="11" customWidth="1"/>
    <col min="20" max="20" width="13.5703125" customWidth="1"/>
    <col min="21" max="21" width="16" customWidth="1"/>
    <col min="22" max="22" width="34" bestFit="1" customWidth="1"/>
    <col min="23" max="24" width="16" customWidth="1"/>
    <col min="25" max="25" width="9.85546875" customWidth="1"/>
    <col min="26" max="26" width="54.28515625" customWidth="1"/>
    <col min="27" max="28" width="10.28515625" bestFit="1" customWidth="1"/>
  </cols>
  <sheetData>
    <row r="1" spans="1:107" ht="15" customHeight="1" x14ac:dyDescent="0.25">
      <c r="A1" s="43" t="s">
        <v>95</v>
      </c>
      <c r="B1" s="44" t="s">
        <v>632</v>
      </c>
      <c r="C1" s="44" t="s">
        <v>100</v>
      </c>
      <c r="D1" s="44" t="s">
        <v>101</v>
      </c>
      <c r="E1" s="44" t="s">
        <v>96</v>
      </c>
      <c r="F1" s="44" t="s">
        <v>99</v>
      </c>
      <c r="G1" s="44" t="s">
        <v>540</v>
      </c>
      <c r="H1" s="44" t="s">
        <v>803</v>
      </c>
      <c r="I1" s="44" t="s">
        <v>97</v>
      </c>
      <c r="J1" s="44" t="s">
        <v>98</v>
      </c>
      <c r="K1" s="45" t="s">
        <v>541</v>
      </c>
      <c r="L1" s="44" t="s">
        <v>102</v>
      </c>
      <c r="M1" s="44"/>
      <c r="N1" s="43" t="s">
        <v>93</v>
      </c>
      <c r="O1" s="45" t="s">
        <v>94</v>
      </c>
      <c r="Q1" t="s">
        <v>509</v>
      </c>
      <c r="S1" s="43" t="s">
        <v>924</v>
      </c>
      <c r="T1" s="45" t="s">
        <v>946</v>
      </c>
      <c r="U1" s="43" t="s">
        <v>942</v>
      </c>
      <c r="V1" s="44" t="s">
        <v>947</v>
      </c>
      <c r="W1" s="44" t="s">
        <v>943</v>
      </c>
      <c r="X1" s="45" t="s">
        <v>1399</v>
      </c>
      <c r="Y1" s="46" t="s">
        <v>945</v>
      </c>
      <c r="Z1" s="44" t="s">
        <v>944</v>
      </c>
      <c r="AA1" s="43" t="s">
        <v>925</v>
      </c>
      <c r="AB1" s="44" t="s">
        <v>926</v>
      </c>
      <c r="AC1" s="45" t="s">
        <v>927</v>
      </c>
    </row>
    <row r="2" spans="1:107" s="49" customFormat="1" ht="15" customHeight="1" x14ac:dyDescent="0.25">
      <c r="A2" s="48" t="s">
        <v>103</v>
      </c>
      <c r="B2" s="49" t="s">
        <v>633</v>
      </c>
      <c r="C2" s="49" t="s">
        <v>108</v>
      </c>
      <c r="D2" s="49" t="s">
        <v>109</v>
      </c>
      <c r="E2" s="49" t="s">
        <v>104</v>
      </c>
      <c r="F2" s="49" t="s">
        <v>107</v>
      </c>
      <c r="G2" s="49" t="s">
        <v>542</v>
      </c>
      <c r="H2" s="49" t="s">
        <v>804</v>
      </c>
      <c r="I2" s="49" t="s">
        <v>105</v>
      </c>
      <c r="J2" s="49" t="s">
        <v>106</v>
      </c>
      <c r="K2" s="50" t="s">
        <v>543</v>
      </c>
      <c r="N2" s="48"/>
      <c r="O2" s="50"/>
      <c r="Q2" s="49" t="s">
        <v>508</v>
      </c>
      <c r="S2" s="48"/>
      <c r="T2" s="50"/>
      <c r="U2" s="48"/>
      <c r="X2" s="50"/>
      <c r="Y2" s="51"/>
      <c r="AA2" s="52">
        <v>2008</v>
      </c>
      <c r="AB2" s="49">
        <v>2006</v>
      </c>
      <c r="AC2" s="50">
        <v>3</v>
      </c>
    </row>
    <row r="3" spans="1:107" s="54" customFormat="1" ht="15" customHeight="1" x14ac:dyDescent="0.25">
      <c r="A3" s="48" t="s">
        <v>28</v>
      </c>
      <c r="B3" s="49" t="s">
        <v>633</v>
      </c>
      <c r="C3" s="49" t="s">
        <v>113</v>
      </c>
      <c r="D3" s="49" t="s">
        <v>114</v>
      </c>
      <c r="E3" s="49" t="s">
        <v>110</v>
      </c>
      <c r="F3" s="49" t="s">
        <v>107</v>
      </c>
      <c r="G3" s="49" t="s">
        <v>542</v>
      </c>
      <c r="H3" s="49" t="s">
        <v>805</v>
      </c>
      <c r="I3" s="49" t="s">
        <v>111</v>
      </c>
      <c r="J3" s="49" t="s">
        <v>112</v>
      </c>
      <c r="K3" s="61" t="s">
        <v>958</v>
      </c>
      <c r="L3" s="49"/>
      <c r="M3" s="49"/>
      <c r="N3" s="48"/>
      <c r="O3" s="50"/>
      <c r="P3" s="49"/>
      <c r="Q3" s="49"/>
      <c r="R3" s="49"/>
      <c r="S3" s="48"/>
      <c r="T3" s="50"/>
      <c r="U3" s="48"/>
      <c r="V3" s="49"/>
      <c r="W3" s="49"/>
      <c r="X3" s="50"/>
      <c r="Y3" s="51"/>
      <c r="Z3" s="49"/>
      <c r="AA3" s="2">
        <v>2013</v>
      </c>
      <c r="AB3" s="49">
        <v>2011</v>
      </c>
      <c r="AC3" s="50">
        <v>3</v>
      </c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</row>
    <row r="4" spans="1:107" s="54" customFormat="1" ht="15" customHeight="1" x14ac:dyDescent="0.25">
      <c r="A4" s="53" t="s">
        <v>1688</v>
      </c>
      <c r="B4" s="54" t="s">
        <v>633</v>
      </c>
      <c r="C4" s="55" t="s">
        <v>1584</v>
      </c>
      <c r="D4" s="55" t="s">
        <v>1281</v>
      </c>
      <c r="E4" s="54" t="s">
        <v>1696</v>
      </c>
      <c r="F4" s="54" t="s">
        <v>107</v>
      </c>
      <c r="G4" s="54" t="s">
        <v>542</v>
      </c>
      <c r="H4" s="54" t="s">
        <v>1687</v>
      </c>
      <c r="I4" s="54" t="s">
        <v>105</v>
      </c>
      <c r="J4" s="54" t="s">
        <v>1686</v>
      </c>
      <c r="K4" s="56"/>
      <c r="N4" s="53"/>
      <c r="O4" s="56"/>
      <c r="S4" s="53">
        <v>4.9567029760283496</v>
      </c>
      <c r="T4" s="56">
        <v>2.9236621312166902</v>
      </c>
      <c r="U4" s="53">
        <v>70.343000000000004</v>
      </c>
      <c r="V4" s="54">
        <v>78.760000000000005</v>
      </c>
      <c r="W4" s="54">
        <v>88.53</v>
      </c>
      <c r="X4" s="56">
        <v>87.74</v>
      </c>
      <c r="Y4" s="57"/>
      <c r="AA4" s="58">
        <v>2024</v>
      </c>
      <c r="AB4" s="54">
        <v>2022</v>
      </c>
      <c r="AC4" s="56">
        <v>3</v>
      </c>
    </row>
    <row r="5" spans="1:107" s="54" customFormat="1" ht="15" customHeight="1" x14ac:dyDescent="0.25">
      <c r="A5" s="48" t="s">
        <v>115</v>
      </c>
      <c r="B5" s="49" t="s">
        <v>634</v>
      </c>
      <c r="C5" s="49">
        <v>2001</v>
      </c>
      <c r="D5" s="49" t="s">
        <v>117</v>
      </c>
      <c r="E5" s="49"/>
      <c r="F5" s="49" t="s">
        <v>116</v>
      </c>
      <c r="G5" s="49" t="s">
        <v>544</v>
      </c>
      <c r="H5" s="49"/>
      <c r="I5" s="49"/>
      <c r="J5" s="49"/>
      <c r="K5" s="50"/>
      <c r="L5" s="49"/>
      <c r="M5" s="49"/>
      <c r="N5" s="48"/>
      <c r="O5" s="50"/>
      <c r="P5" s="49"/>
      <c r="Q5" s="49"/>
      <c r="R5" s="49"/>
      <c r="S5" s="48"/>
      <c r="T5" s="50"/>
      <c r="U5" s="48"/>
      <c r="V5" s="49"/>
      <c r="W5" s="49"/>
      <c r="X5" s="50"/>
      <c r="Y5" s="51"/>
      <c r="Z5" s="49"/>
      <c r="AA5" s="63"/>
      <c r="AB5" s="49"/>
      <c r="AC5" s="50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</row>
    <row r="6" spans="1:107" s="54" customFormat="1" ht="15" customHeight="1" x14ac:dyDescent="0.25">
      <c r="A6" s="48" t="s">
        <v>118</v>
      </c>
      <c r="B6" s="49" t="s">
        <v>634</v>
      </c>
      <c r="C6" s="49">
        <v>2004</v>
      </c>
      <c r="D6" s="49">
        <v>2002</v>
      </c>
      <c r="E6" s="49"/>
      <c r="F6" s="49" t="s">
        <v>116</v>
      </c>
      <c r="G6" s="49" t="s">
        <v>544</v>
      </c>
      <c r="H6" s="49"/>
      <c r="I6" s="49"/>
      <c r="J6" s="49"/>
      <c r="K6" s="50"/>
      <c r="L6" s="49"/>
      <c r="M6" s="49"/>
      <c r="N6" s="48"/>
      <c r="O6" s="50"/>
      <c r="P6" s="49"/>
      <c r="Q6" s="49"/>
      <c r="R6" s="49"/>
      <c r="S6" s="48"/>
      <c r="T6" s="50"/>
      <c r="U6" s="48"/>
      <c r="V6" s="49"/>
      <c r="W6" s="49"/>
      <c r="X6" s="50"/>
      <c r="Y6" s="51"/>
      <c r="Z6" s="49"/>
      <c r="AA6" s="63"/>
      <c r="AB6" s="49"/>
      <c r="AC6" s="50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/>
      <c r="CZ6" s="49"/>
      <c r="DA6" s="49"/>
      <c r="DB6" s="49"/>
      <c r="DC6" s="49"/>
    </row>
    <row r="7" spans="1:107" s="54" customFormat="1" ht="15" customHeight="1" x14ac:dyDescent="0.25">
      <c r="A7" s="48" t="s">
        <v>119</v>
      </c>
      <c r="B7" s="49" t="s">
        <v>634</v>
      </c>
      <c r="C7" s="49">
        <v>2006</v>
      </c>
      <c r="D7" s="49">
        <v>2004</v>
      </c>
      <c r="E7" s="49" t="s">
        <v>120</v>
      </c>
      <c r="F7" s="49" t="s">
        <v>107</v>
      </c>
      <c r="G7" s="49" t="s">
        <v>545</v>
      </c>
      <c r="H7" s="49" t="s">
        <v>806</v>
      </c>
      <c r="I7" s="49"/>
      <c r="J7" s="49" t="s">
        <v>121</v>
      </c>
      <c r="K7" s="50" t="s">
        <v>546</v>
      </c>
      <c r="L7" s="49"/>
      <c r="M7" s="49"/>
      <c r="N7" s="48"/>
      <c r="O7" s="50"/>
      <c r="P7" s="49"/>
      <c r="Q7" s="49"/>
      <c r="R7" s="49"/>
      <c r="S7" s="48"/>
      <c r="T7" s="50"/>
      <c r="U7" s="48"/>
      <c r="V7" s="49"/>
      <c r="W7" s="49"/>
      <c r="X7" s="50"/>
      <c r="Y7" s="51"/>
      <c r="Z7" s="49"/>
      <c r="AA7" s="63">
        <v>2006</v>
      </c>
      <c r="AB7" s="49">
        <v>2004</v>
      </c>
      <c r="AC7" s="50">
        <v>12</v>
      </c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</row>
    <row r="8" spans="1:107" s="54" customFormat="1" ht="15" customHeight="1" x14ac:dyDescent="0.25">
      <c r="A8" s="48" t="s">
        <v>797</v>
      </c>
      <c r="B8" s="49" t="s">
        <v>634</v>
      </c>
      <c r="C8" s="49"/>
      <c r="D8" s="49"/>
      <c r="E8" s="49"/>
      <c r="F8" s="49"/>
      <c r="G8" s="49"/>
      <c r="H8" s="49" t="s">
        <v>807</v>
      </c>
      <c r="I8" s="49"/>
      <c r="J8" s="49"/>
      <c r="K8" s="50"/>
      <c r="L8" s="49"/>
      <c r="M8" s="49"/>
      <c r="N8" s="48"/>
      <c r="O8" s="50"/>
      <c r="P8" s="49"/>
      <c r="Q8" s="49"/>
      <c r="R8" s="49"/>
      <c r="S8" s="48"/>
      <c r="T8" s="50"/>
      <c r="U8" s="48"/>
      <c r="V8" s="49"/>
      <c r="W8" s="49"/>
      <c r="X8" s="50"/>
      <c r="Y8" s="51"/>
      <c r="Z8" s="49"/>
      <c r="AA8" s="63">
        <v>2006</v>
      </c>
      <c r="AB8" s="49">
        <v>2004</v>
      </c>
      <c r="AC8" s="50">
        <v>12</v>
      </c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</row>
    <row r="9" spans="1:107" s="49" customFormat="1" ht="15" customHeight="1" x14ac:dyDescent="0.25">
      <c r="A9" s="48" t="s">
        <v>44</v>
      </c>
      <c r="B9" s="49" t="s">
        <v>634</v>
      </c>
      <c r="C9" s="49">
        <v>2011</v>
      </c>
      <c r="D9" s="49">
        <v>2009</v>
      </c>
      <c r="E9" s="49" t="s">
        <v>122</v>
      </c>
      <c r="F9" s="49" t="s">
        <v>107</v>
      </c>
      <c r="G9" s="49" t="s">
        <v>545</v>
      </c>
      <c r="H9" s="49" t="s">
        <v>156</v>
      </c>
      <c r="J9" s="49" t="s">
        <v>123</v>
      </c>
      <c r="K9" s="50" t="s">
        <v>547</v>
      </c>
      <c r="N9" s="48"/>
      <c r="O9" s="50"/>
      <c r="S9" s="48"/>
      <c r="T9" s="50"/>
      <c r="U9" s="61"/>
      <c r="X9" s="50"/>
      <c r="Y9" s="51"/>
      <c r="AA9" s="2">
        <v>2011</v>
      </c>
      <c r="AB9" s="49">
        <v>2009</v>
      </c>
      <c r="AC9" s="50">
        <v>12</v>
      </c>
    </row>
    <row r="10" spans="1:107" s="49" customFormat="1" ht="15" customHeight="1" x14ac:dyDescent="0.25">
      <c r="A10" s="48" t="s">
        <v>1037</v>
      </c>
      <c r="B10" s="49" t="s">
        <v>634</v>
      </c>
      <c r="C10" s="49">
        <v>2018</v>
      </c>
      <c r="D10" s="49">
        <v>2016</v>
      </c>
      <c r="E10" s="49" t="s">
        <v>1038</v>
      </c>
      <c r="F10" s="49" t="s">
        <v>107</v>
      </c>
      <c r="G10" s="49" t="s">
        <v>545</v>
      </c>
      <c r="H10" s="49" t="s">
        <v>1014</v>
      </c>
      <c r="I10" s="49" t="s">
        <v>1198</v>
      </c>
      <c r="J10" s="49" t="s">
        <v>1061</v>
      </c>
      <c r="K10" s="50" t="s">
        <v>1175</v>
      </c>
      <c r="N10" s="48"/>
      <c r="O10" s="50"/>
      <c r="S10" s="48"/>
      <c r="T10" s="50"/>
      <c r="U10" s="48"/>
      <c r="X10" s="50"/>
      <c r="Y10" s="51"/>
      <c r="AA10" s="2">
        <v>2018</v>
      </c>
      <c r="AB10" s="49">
        <v>2016</v>
      </c>
      <c r="AC10" s="50">
        <v>12</v>
      </c>
    </row>
    <row r="11" spans="1:107" s="49" customFormat="1" ht="15" customHeight="1" x14ac:dyDescent="0.25">
      <c r="A11" s="53" t="s">
        <v>1674</v>
      </c>
      <c r="B11" s="54" t="s">
        <v>634</v>
      </c>
      <c r="C11" s="55">
        <v>2024</v>
      </c>
      <c r="D11" s="55">
        <v>2022</v>
      </c>
      <c r="E11" s="54" t="s">
        <v>1695</v>
      </c>
      <c r="F11" s="54" t="s">
        <v>107</v>
      </c>
      <c r="G11" s="54" t="s">
        <v>545</v>
      </c>
      <c r="H11" s="54"/>
      <c r="I11" s="54"/>
      <c r="J11" s="54" t="s">
        <v>1530</v>
      </c>
      <c r="K11" s="56"/>
      <c r="L11" s="54"/>
      <c r="M11" s="54"/>
      <c r="N11" s="53"/>
      <c r="O11" s="56"/>
      <c r="P11" s="54"/>
      <c r="Q11" s="54"/>
      <c r="R11" s="54"/>
      <c r="S11" s="53"/>
      <c r="T11" s="56"/>
      <c r="U11" s="53"/>
      <c r="V11" s="54"/>
      <c r="W11" s="54"/>
      <c r="X11" s="56"/>
      <c r="Y11" s="57"/>
      <c r="Z11" s="54"/>
      <c r="AA11" s="53">
        <v>2024</v>
      </c>
      <c r="AB11" s="54">
        <v>2022</v>
      </c>
      <c r="AC11" s="56">
        <v>12</v>
      </c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  <c r="BM11" s="54"/>
      <c r="BN11" s="54"/>
      <c r="BO11" s="54"/>
      <c r="BP11" s="54"/>
      <c r="BQ11" s="54"/>
      <c r="BR11" s="54"/>
      <c r="BS11" s="54"/>
      <c r="BT11" s="54"/>
      <c r="BU11" s="54"/>
      <c r="BV11" s="54"/>
      <c r="BW11" s="54"/>
      <c r="BX11" s="54"/>
      <c r="BY11" s="54"/>
      <c r="BZ11" s="54"/>
      <c r="CA11" s="54"/>
      <c r="CB11" s="54"/>
      <c r="CC11" s="54"/>
      <c r="CD11" s="54"/>
      <c r="CE11" s="54"/>
      <c r="CF11" s="54"/>
      <c r="CG11" s="54"/>
      <c r="CH11" s="54"/>
      <c r="CI11" s="54"/>
      <c r="CJ11" s="54"/>
      <c r="CK11" s="54"/>
      <c r="CL11" s="54"/>
      <c r="CM11" s="54"/>
      <c r="CN11" s="54"/>
      <c r="CO11" s="54"/>
      <c r="CP11" s="54"/>
      <c r="CQ11" s="54"/>
      <c r="CR11" s="54"/>
      <c r="CS11" s="54"/>
      <c r="CT11" s="54"/>
      <c r="CU11" s="54"/>
      <c r="CV11" s="54"/>
      <c r="CW11" s="54"/>
      <c r="CX11" s="54"/>
      <c r="CY11" s="54"/>
      <c r="CZ11" s="54"/>
      <c r="DA11" s="54"/>
      <c r="DB11" s="54"/>
      <c r="DC11" s="54"/>
    </row>
    <row r="12" spans="1:107" s="49" customFormat="1" ht="15" customHeight="1" x14ac:dyDescent="0.25">
      <c r="A12" s="2" t="s">
        <v>124</v>
      </c>
      <c r="B12" t="s">
        <v>635</v>
      </c>
      <c r="C12">
        <v>2001</v>
      </c>
      <c r="D12"/>
      <c r="E12"/>
      <c r="F12" t="s">
        <v>116</v>
      </c>
      <c r="G12"/>
      <c r="H12"/>
      <c r="I12"/>
      <c r="J12"/>
      <c r="K12" s="3"/>
      <c r="L12"/>
      <c r="M12"/>
      <c r="N12" s="2"/>
      <c r="O12" s="3"/>
      <c r="P12"/>
      <c r="Q12"/>
      <c r="R12"/>
      <c r="S12" s="2"/>
      <c r="T12" s="3"/>
      <c r="U12" s="2"/>
      <c r="V12" s="59"/>
      <c r="W12"/>
      <c r="X12" s="3"/>
      <c r="Y12" s="6"/>
      <c r="Z12"/>
      <c r="AA12" s="2"/>
      <c r="AB12"/>
      <c r="AC12" s="3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</row>
    <row r="13" spans="1:107" s="49" customFormat="1" ht="15" customHeight="1" x14ac:dyDescent="0.25">
      <c r="A13" s="2" t="s">
        <v>125</v>
      </c>
      <c r="B13" t="s">
        <v>635</v>
      </c>
      <c r="C13">
        <v>2006</v>
      </c>
      <c r="D13"/>
      <c r="E13" t="s">
        <v>126</v>
      </c>
      <c r="F13" t="s">
        <v>116</v>
      </c>
      <c r="G13" t="s">
        <v>548</v>
      </c>
      <c r="H13"/>
      <c r="I13"/>
      <c r="J13"/>
      <c r="K13" s="3"/>
      <c r="L13"/>
      <c r="M13"/>
      <c r="N13" s="2"/>
      <c r="O13" s="3"/>
      <c r="P13"/>
      <c r="Q13"/>
      <c r="R13"/>
      <c r="S13" s="2"/>
      <c r="T13" s="3"/>
      <c r="U13" s="2"/>
      <c r="V13"/>
      <c r="W13"/>
      <c r="X13" s="3"/>
      <c r="Y13" s="6"/>
      <c r="Z13"/>
      <c r="AA13" s="2">
        <v>2006</v>
      </c>
      <c r="AB13"/>
      <c r="AC13" s="3">
        <v>12</v>
      </c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</row>
    <row r="14" spans="1:107" s="49" customFormat="1" ht="15" customHeight="1" x14ac:dyDescent="0.25">
      <c r="A14" s="2" t="s">
        <v>127</v>
      </c>
      <c r="B14" t="s">
        <v>636</v>
      </c>
      <c r="C14">
        <v>2005</v>
      </c>
      <c r="D14">
        <v>2002</v>
      </c>
      <c r="E14" t="s">
        <v>128</v>
      </c>
      <c r="F14" t="s">
        <v>107</v>
      </c>
      <c r="G14" t="s">
        <v>1</v>
      </c>
      <c r="H14" t="s">
        <v>808</v>
      </c>
      <c r="I14" t="s">
        <v>129</v>
      </c>
      <c r="J14"/>
      <c r="K14" s="3"/>
      <c r="L14"/>
      <c r="M14"/>
      <c r="N14" s="2"/>
      <c r="O14" s="3"/>
      <c r="P14"/>
      <c r="Q14"/>
      <c r="R14"/>
      <c r="S14" s="2"/>
      <c r="T14" s="3"/>
      <c r="U14" s="2"/>
      <c r="V14"/>
      <c r="W14"/>
      <c r="X14" s="3"/>
      <c r="Y14" s="6"/>
      <c r="Z14"/>
      <c r="AA14" s="2">
        <v>2005</v>
      </c>
      <c r="AB14">
        <v>2002</v>
      </c>
      <c r="AC14" s="3">
        <v>12</v>
      </c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</row>
    <row r="15" spans="1:107" s="49" customFormat="1" ht="15" customHeight="1" x14ac:dyDescent="0.25">
      <c r="A15" s="2" t="s">
        <v>4</v>
      </c>
      <c r="B15" t="s">
        <v>636</v>
      </c>
      <c r="C15">
        <v>2009</v>
      </c>
      <c r="D15">
        <v>2007</v>
      </c>
      <c r="E15" t="s">
        <v>130</v>
      </c>
      <c r="F15" t="s">
        <v>107</v>
      </c>
      <c r="G15" t="s">
        <v>1</v>
      </c>
      <c r="H15" t="s">
        <v>809</v>
      </c>
      <c r="I15" t="s">
        <v>105</v>
      </c>
      <c r="J15" t="s">
        <v>131</v>
      </c>
      <c r="K15" s="3" t="s">
        <v>549</v>
      </c>
      <c r="L15"/>
      <c r="M15"/>
      <c r="N15" s="2"/>
      <c r="O15" s="3"/>
      <c r="P15"/>
      <c r="Q15"/>
      <c r="R15"/>
      <c r="S15" s="2"/>
      <c r="T15" s="3"/>
      <c r="U15" s="2"/>
      <c r="V15"/>
      <c r="W15"/>
      <c r="X15" s="3"/>
      <c r="Y15" s="6"/>
      <c r="Z15"/>
      <c r="AA15" s="2">
        <v>2009</v>
      </c>
      <c r="AB15">
        <v>2007</v>
      </c>
      <c r="AC15" s="3">
        <v>12</v>
      </c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</row>
    <row r="16" spans="1:107" ht="15" customHeight="1" x14ac:dyDescent="0.25">
      <c r="A16" s="31" t="s">
        <v>1520</v>
      </c>
      <c r="B16" t="s">
        <v>636</v>
      </c>
      <c r="C16">
        <v>2023</v>
      </c>
      <c r="D16">
        <v>2021</v>
      </c>
      <c r="E16" t="s">
        <v>1521</v>
      </c>
      <c r="F16" t="s">
        <v>107</v>
      </c>
      <c r="G16" t="s">
        <v>1</v>
      </c>
      <c r="J16" t="s">
        <v>1522</v>
      </c>
      <c r="K16" s="3"/>
      <c r="N16" s="2"/>
      <c r="O16" s="3"/>
      <c r="S16" s="47"/>
      <c r="T16" s="3"/>
      <c r="U16" s="2"/>
      <c r="V16" s="2"/>
      <c r="X16" s="3"/>
      <c r="Y16" s="6"/>
      <c r="AA16" s="2">
        <v>2024</v>
      </c>
      <c r="AB16">
        <v>2022</v>
      </c>
      <c r="AC16" s="3">
        <v>12</v>
      </c>
    </row>
    <row r="17" spans="1:29" ht="15" customHeight="1" x14ac:dyDescent="0.25">
      <c r="A17" s="2" t="s">
        <v>89</v>
      </c>
      <c r="B17" t="s">
        <v>637</v>
      </c>
      <c r="C17">
        <v>2009</v>
      </c>
      <c r="D17">
        <v>2007</v>
      </c>
      <c r="E17" t="s">
        <v>132</v>
      </c>
      <c r="F17" t="s">
        <v>107</v>
      </c>
      <c r="H17" t="s">
        <v>810</v>
      </c>
      <c r="K17" s="3"/>
      <c r="N17" s="2"/>
      <c r="O17" s="3"/>
      <c r="S17" s="2"/>
      <c r="T17" s="3"/>
      <c r="U17" s="2"/>
      <c r="X17" s="3"/>
      <c r="Y17" s="6"/>
      <c r="AA17" s="2">
        <v>2009</v>
      </c>
      <c r="AB17">
        <v>2007</v>
      </c>
      <c r="AC17" s="3">
        <v>12</v>
      </c>
    </row>
    <row r="18" spans="1:29" ht="15" customHeight="1" x14ac:dyDescent="0.25">
      <c r="A18" s="2" t="s">
        <v>133</v>
      </c>
      <c r="B18" t="s">
        <v>638</v>
      </c>
      <c r="C18">
        <v>2005</v>
      </c>
      <c r="D18">
        <v>2002</v>
      </c>
      <c r="E18" t="s">
        <v>134</v>
      </c>
      <c r="F18" t="s">
        <v>107</v>
      </c>
      <c r="G18" t="s">
        <v>0</v>
      </c>
      <c r="H18" t="s">
        <v>811</v>
      </c>
      <c r="K18" s="3"/>
      <c r="N18" s="2"/>
      <c r="O18" s="3"/>
      <c r="S18" s="2"/>
      <c r="T18" s="3"/>
      <c r="U18" s="2"/>
      <c r="X18" s="3"/>
      <c r="Y18" s="6"/>
      <c r="AA18" s="2">
        <v>2005</v>
      </c>
      <c r="AB18">
        <v>2002</v>
      </c>
      <c r="AC18" s="3">
        <v>12</v>
      </c>
    </row>
    <row r="19" spans="1:29" ht="15" customHeight="1" x14ac:dyDescent="0.25">
      <c r="A19" s="2" t="s">
        <v>9</v>
      </c>
      <c r="B19" t="s">
        <v>638</v>
      </c>
      <c r="C19">
        <v>2009</v>
      </c>
      <c r="D19">
        <v>2007</v>
      </c>
      <c r="E19" t="s">
        <v>135</v>
      </c>
      <c r="F19" t="s">
        <v>107</v>
      </c>
      <c r="G19" t="s">
        <v>0</v>
      </c>
      <c r="H19" t="s">
        <v>810</v>
      </c>
      <c r="I19" t="s">
        <v>105</v>
      </c>
      <c r="J19" t="s">
        <v>131</v>
      </c>
      <c r="K19" s="3" t="s">
        <v>551</v>
      </c>
      <c r="N19" s="2"/>
      <c r="O19" s="3"/>
      <c r="S19" s="2"/>
      <c r="T19" s="3"/>
      <c r="U19" s="2"/>
      <c r="X19" s="59"/>
      <c r="Y19" s="6"/>
      <c r="AA19" s="2">
        <v>2009</v>
      </c>
      <c r="AB19">
        <v>2007</v>
      </c>
      <c r="AC19" s="3">
        <v>12</v>
      </c>
    </row>
    <row r="20" spans="1:29" ht="15" customHeight="1" x14ac:dyDescent="0.25">
      <c r="A20" s="2" t="s">
        <v>975</v>
      </c>
      <c r="B20" t="s">
        <v>638</v>
      </c>
      <c r="C20">
        <v>2016</v>
      </c>
      <c r="D20">
        <v>2014</v>
      </c>
      <c r="E20" t="s">
        <v>973</v>
      </c>
      <c r="F20" t="s">
        <v>107</v>
      </c>
      <c r="G20" t="s">
        <v>0</v>
      </c>
      <c r="H20" t="s">
        <v>971</v>
      </c>
      <c r="J20" t="s">
        <v>933</v>
      </c>
      <c r="K20" s="3" t="s">
        <v>984</v>
      </c>
      <c r="N20" s="2"/>
      <c r="O20" s="3"/>
      <c r="S20" s="2"/>
      <c r="T20" s="3"/>
      <c r="U20" s="2"/>
      <c r="X20" s="59"/>
      <c r="Y20" s="6"/>
      <c r="AA20" s="2">
        <v>2017</v>
      </c>
      <c r="AB20">
        <v>2015</v>
      </c>
      <c r="AC20" s="3">
        <v>12</v>
      </c>
    </row>
    <row r="21" spans="1:29" ht="15" customHeight="1" x14ac:dyDescent="0.25">
      <c r="A21" s="2" t="s">
        <v>136</v>
      </c>
      <c r="B21" t="s">
        <v>639</v>
      </c>
      <c r="C21">
        <v>2001</v>
      </c>
      <c r="D21" t="s">
        <v>117</v>
      </c>
      <c r="F21" t="s">
        <v>116</v>
      </c>
      <c r="G21" t="s">
        <v>544</v>
      </c>
      <c r="K21" s="3"/>
      <c r="N21" s="2"/>
      <c r="O21" s="3"/>
      <c r="S21" s="2"/>
      <c r="T21" s="3"/>
      <c r="U21" s="2"/>
      <c r="Y21" s="6"/>
      <c r="AA21" s="2"/>
      <c r="AC21" s="3"/>
    </row>
    <row r="22" spans="1:29" ht="15" customHeight="1" x14ac:dyDescent="0.25">
      <c r="A22" s="2" t="s">
        <v>137</v>
      </c>
      <c r="B22" t="s">
        <v>639</v>
      </c>
      <c r="C22">
        <v>2004</v>
      </c>
      <c r="D22">
        <v>2002</v>
      </c>
      <c r="F22" t="s">
        <v>116</v>
      </c>
      <c r="G22" t="s">
        <v>544</v>
      </c>
      <c r="N22" s="2"/>
      <c r="O22" s="3"/>
      <c r="S22" s="2"/>
      <c r="T22" s="3"/>
      <c r="U22" s="2"/>
      <c r="X22" s="3"/>
      <c r="Y22" s="6"/>
      <c r="AA22" s="2"/>
      <c r="AC22" s="3"/>
    </row>
    <row r="23" spans="1:29" ht="15" customHeight="1" x14ac:dyDescent="0.25">
      <c r="A23" s="2" t="s">
        <v>138</v>
      </c>
      <c r="B23" t="s">
        <v>639</v>
      </c>
      <c r="C23">
        <v>2007</v>
      </c>
      <c r="D23">
        <v>2004</v>
      </c>
      <c r="E23" t="s">
        <v>139</v>
      </c>
      <c r="F23" t="s">
        <v>107</v>
      </c>
      <c r="G23" t="s">
        <v>545</v>
      </c>
      <c r="H23" t="s">
        <v>807</v>
      </c>
      <c r="J23" t="s">
        <v>140</v>
      </c>
      <c r="K23" s="59" t="s">
        <v>552</v>
      </c>
      <c r="N23" s="2"/>
      <c r="O23" s="3"/>
      <c r="S23" s="2"/>
      <c r="T23" s="3"/>
      <c r="U23" s="2"/>
      <c r="X23" s="3"/>
      <c r="Y23" s="6"/>
      <c r="AA23" s="2">
        <v>2007</v>
      </c>
      <c r="AB23">
        <v>2004</v>
      </c>
      <c r="AC23" s="3">
        <v>12</v>
      </c>
    </row>
    <row r="24" spans="1:29" ht="15.75" customHeight="1" x14ac:dyDescent="0.25">
      <c r="A24" s="2" t="s">
        <v>43</v>
      </c>
      <c r="B24" t="s">
        <v>639</v>
      </c>
      <c r="C24">
        <v>2011</v>
      </c>
      <c r="D24">
        <v>2009</v>
      </c>
      <c r="E24" t="s">
        <v>141</v>
      </c>
      <c r="F24" t="s">
        <v>107</v>
      </c>
      <c r="G24" t="s">
        <v>545</v>
      </c>
      <c r="H24" t="s">
        <v>156</v>
      </c>
      <c r="J24" t="s">
        <v>123</v>
      </c>
      <c r="K24" s="59" t="s">
        <v>553</v>
      </c>
      <c r="N24" s="2"/>
      <c r="O24" s="3"/>
      <c r="S24" s="2"/>
      <c r="T24" s="3"/>
      <c r="U24" s="2"/>
      <c r="X24" s="3"/>
      <c r="Y24" s="6"/>
      <c r="AA24" s="2">
        <v>2011</v>
      </c>
      <c r="AB24">
        <v>2009</v>
      </c>
      <c r="AC24" s="3">
        <v>12</v>
      </c>
    </row>
    <row r="25" spans="1:29" ht="15" customHeight="1" x14ac:dyDescent="0.25">
      <c r="A25" s="2" t="s">
        <v>1165</v>
      </c>
      <c r="B25" t="s">
        <v>639</v>
      </c>
      <c r="C25">
        <v>2019</v>
      </c>
      <c r="D25">
        <v>2017</v>
      </c>
      <c r="E25" t="s">
        <v>1166</v>
      </c>
      <c r="F25" t="s">
        <v>107</v>
      </c>
      <c r="G25" t="s">
        <v>545</v>
      </c>
      <c r="H25" t="s">
        <v>1014</v>
      </c>
      <c r="I25" t="s">
        <v>1226</v>
      </c>
      <c r="J25" t="s">
        <v>1167</v>
      </c>
      <c r="K25" s="3" t="s">
        <v>1176</v>
      </c>
      <c r="N25" s="2"/>
      <c r="O25" s="3"/>
      <c r="S25" s="2"/>
      <c r="T25" s="3"/>
      <c r="U25" s="2"/>
      <c r="X25" s="59"/>
      <c r="Y25" s="6"/>
      <c r="AA25" s="2">
        <v>2019</v>
      </c>
      <c r="AB25">
        <v>2017</v>
      </c>
      <c r="AC25" s="3">
        <v>12</v>
      </c>
    </row>
    <row r="26" spans="1:29" ht="14.25" customHeight="1" x14ac:dyDescent="0.25">
      <c r="A26" s="2" t="s">
        <v>1514</v>
      </c>
      <c r="B26" t="s">
        <v>639</v>
      </c>
      <c r="C26" t="s">
        <v>1448</v>
      </c>
      <c r="D26" t="s">
        <v>1237</v>
      </c>
      <c r="E26" t="s">
        <v>1496</v>
      </c>
      <c r="F26" t="s">
        <v>107</v>
      </c>
      <c r="G26" t="s">
        <v>545</v>
      </c>
      <c r="J26" t="s">
        <v>1513</v>
      </c>
      <c r="N26" s="2"/>
      <c r="O26" s="3"/>
      <c r="S26" s="2"/>
      <c r="T26" s="3"/>
      <c r="U26" s="2"/>
      <c r="X26" s="3"/>
      <c r="Y26" s="6"/>
      <c r="AA26" s="2">
        <v>2024</v>
      </c>
      <c r="AB26">
        <v>2022</v>
      </c>
      <c r="AC26" s="3">
        <v>12</v>
      </c>
    </row>
    <row r="27" spans="1:29" ht="15" customHeight="1" x14ac:dyDescent="0.25">
      <c r="A27" s="2" t="s">
        <v>1205</v>
      </c>
      <c r="B27" t="s">
        <v>1206</v>
      </c>
      <c r="C27" t="s">
        <v>1189</v>
      </c>
      <c r="D27" t="s">
        <v>1118</v>
      </c>
      <c r="E27" t="s">
        <v>1208</v>
      </c>
      <c r="F27" t="s">
        <v>107</v>
      </c>
      <c r="G27" t="s">
        <v>545</v>
      </c>
      <c r="H27" t="s">
        <v>1172</v>
      </c>
      <c r="K27" s="3"/>
      <c r="N27" s="2"/>
      <c r="O27" s="3"/>
      <c r="S27" s="2"/>
      <c r="T27" s="3"/>
      <c r="U27" s="2"/>
      <c r="X27" s="3"/>
      <c r="Y27" s="6"/>
      <c r="AA27" s="2">
        <v>2020</v>
      </c>
      <c r="AB27">
        <v>2018</v>
      </c>
      <c r="AC27" s="3">
        <v>12</v>
      </c>
    </row>
    <row r="28" spans="1:29" ht="15" customHeight="1" x14ac:dyDescent="0.25">
      <c r="A28" s="2" t="s">
        <v>1671</v>
      </c>
      <c r="B28" t="s">
        <v>1206</v>
      </c>
      <c r="C28" t="s">
        <v>1584</v>
      </c>
      <c r="D28" t="s">
        <v>1281</v>
      </c>
      <c r="E28" t="s">
        <v>1673</v>
      </c>
      <c r="F28" t="s">
        <v>107</v>
      </c>
      <c r="G28" t="s">
        <v>545</v>
      </c>
      <c r="J28" t="s">
        <v>1672</v>
      </c>
      <c r="K28" s="3"/>
      <c r="N28" s="2"/>
      <c r="O28" s="3"/>
      <c r="S28" s="2">
        <v>121.2</v>
      </c>
      <c r="T28" s="3"/>
      <c r="U28" s="2">
        <v>0.92800000000000005</v>
      </c>
      <c r="X28" s="3"/>
      <c r="Y28" s="6"/>
      <c r="AA28" s="2">
        <v>2025</v>
      </c>
      <c r="AB28">
        <v>2023</v>
      </c>
      <c r="AC28" s="3">
        <v>12</v>
      </c>
    </row>
    <row r="29" spans="1:29" ht="15" customHeight="1" x14ac:dyDescent="0.25">
      <c r="A29" s="2" t="s">
        <v>142</v>
      </c>
      <c r="B29" t="s">
        <v>640</v>
      </c>
      <c r="C29">
        <v>2001</v>
      </c>
      <c r="D29" t="s">
        <v>117</v>
      </c>
      <c r="F29" t="s">
        <v>116</v>
      </c>
      <c r="G29" t="s">
        <v>544</v>
      </c>
      <c r="K29" s="59"/>
      <c r="N29" s="2"/>
      <c r="O29" s="3"/>
      <c r="S29" s="2"/>
      <c r="T29" s="3"/>
      <c r="U29" s="2"/>
      <c r="X29" s="3"/>
      <c r="Y29" s="6"/>
      <c r="AA29" s="2"/>
      <c r="AC29" s="3"/>
    </row>
    <row r="30" spans="1:29" ht="15" customHeight="1" x14ac:dyDescent="0.25">
      <c r="A30" s="2" t="s">
        <v>143</v>
      </c>
      <c r="B30" t="s">
        <v>640</v>
      </c>
      <c r="C30">
        <v>2004</v>
      </c>
      <c r="D30">
        <v>2002</v>
      </c>
      <c r="F30" t="s">
        <v>116</v>
      </c>
      <c r="G30" t="s">
        <v>544</v>
      </c>
      <c r="K30" s="59"/>
      <c r="N30" s="2"/>
      <c r="O30" s="3"/>
      <c r="S30" s="2"/>
      <c r="T30" s="3"/>
      <c r="U30" s="2"/>
      <c r="X30" s="3"/>
      <c r="Y30" s="6"/>
      <c r="AA30" s="2"/>
      <c r="AC30" s="3"/>
    </row>
    <row r="31" spans="1:29" ht="15" customHeight="1" x14ac:dyDescent="0.25">
      <c r="A31" s="2" t="s">
        <v>144</v>
      </c>
      <c r="B31" t="s">
        <v>640</v>
      </c>
      <c r="C31">
        <v>2007</v>
      </c>
      <c r="D31">
        <v>2004</v>
      </c>
      <c r="E31" t="s">
        <v>145</v>
      </c>
      <c r="F31" t="s">
        <v>107</v>
      </c>
      <c r="G31" t="s">
        <v>545</v>
      </c>
      <c r="H31" t="s">
        <v>807</v>
      </c>
      <c r="J31" t="s">
        <v>140</v>
      </c>
      <c r="K31" s="59" t="s">
        <v>554</v>
      </c>
      <c r="N31" s="2"/>
      <c r="O31" s="3"/>
      <c r="S31" s="2"/>
      <c r="T31" s="3"/>
      <c r="U31" s="2"/>
      <c r="X31" s="3"/>
      <c r="Y31" s="6"/>
      <c r="AA31" s="2">
        <v>2007</v>
      </c>
      <c r="AB31">
        <v>2004</v>
      </c>
      <c r="AC31" s="3">
        <v>12</v>
      </c>
    </row>
    <row r="32" spans="1:29" ht="15" customHeight="1" x14ac:dyDescent="0.25">
      <c r="A32" s="2" t="s">
        <v>26</v>
      </c>
      <c r="B32" t="s">
        <v>640</v>
      </c>
      <c r="C32">
        <v>2011</v>
      </c>
      <c r="D32">
        <v>2009</v>
      </c>
      <c r="E32" t="s">
        <v>146</v>
      </c>
      <c r="F32" t="s">
        <v>107</v>
      </c>
      <c r="G32" t="s">
        <v>545</v>
      </c>
      <c r="H32" t="s">
        <v>156</v>
      </c>
      <c r="J32" t="s">
        <v>123</v>
      </c>
      <c r="K32" s="59" t="s">
        <v>555</v>
      </c>
      <c r="L32" t="s">
        <v>147</v>
      </c>
      <c r="N32" s="2"/>
      <c r="O32" s="3"/>
      <c r="S32" s="2"/>
      <c r="T32" s="3"/>
      <c r="U32" s="2"/>
      <c r="X32" s="3"/>
      <c r="Y32" s="6"/>
      <c r="AA32" s="2">
        <v>2011</v>
      </c>
      <c r="AB32">
        <v>2009</v>
      </c>
      <c r="AC32" s="3">
        <v>12</v>
      </c>
    </row>
    <row r="33" spans="1:29" ht="15" customHeight="1" x14ac:dyDescent="0.25">
      <c r="A33" s="2" t="s">
        <v>1143</v>
      </c>
      <c r="B33" t="s">
        <v>640</v>
      </c>
      <c r="C33">
        <v>2019</v>
      </c>
      <c r="D33">
        <v>2017</v>
      </c>
      <c r="E33" t="s">
        <v>1142</v>
      </c>
      <c r="F33" t="s">
        <v>107</v>
      </c>
      <c r="G33" t="s">
        <v>545</v>
      </c>
      <c r="H33" t="s">
        <v>1014</v>
      </c>
      <c r="I33" t="s">
        <v>1198</v>
      </c>
      <c r="J33" t="s">
        <v>1061</v>
      </c>
      <c r="K33" s="3" t="s">
        <v>1177</v>
      </c>
      <c r="N33" s="2"/>
      <c r="O33" s="3"/>
      <c r="S33" s="2"/>
      <c r="T33" s="3"/>
      <c r="U33" s="2"/>
      <c r="Y33" s="6"/>
      <c r="AA33" s="2">
        <v>2019</v>
      </c>
      <c r="AB33">
        <v>2017</v>
      </c>
      <c r="AC33" s="3">
        <v>12</v>
      </c>
    </row>
    <row r="34" spans="1:29" ht="15" customHeight="1" x14ac:dyDescent="0.25">
      <c r="A34" s="2" t="s">
        <v>1554</v>
      </c>
      <c r="B34" t="s">
        <v>640</v>
      </c>
      <c r="C34" t="s">
        <v>1448</v>
      </c>
      <c r="D34" t="s">
        <v>1527</v>
      </c>
      <c r="E34" t="s">
        <v>1555</v>
      </c>
      <c r="F34" t="s">
        <v>107</v>
      </c>
      <c r="G34" t="s">
        <v>545</v>
      </c>
      <c r="J34" t="s">
        <v>1440</v>
      </c>
      <c r="K34" s="3"/>
      <c r="N34" s="2"/>
      <c r="O34" s="3"/>
      <c r="S34" s="2"/>
      <c r="T34" s="3"/>
      <c r="U34" s="2"/>
      <c r="Y34" s="6"/>
      <c r="AA34" s="2">
        <v>2024</v>
      </c>
      <c r="AB34">
        <v>2022</v>
      </c>
      <c r="AC34" s="3">
        <v>12</v>
      </c>
    </row>
    <row r="35" spans="1:29" ht="15" customHeight="1" x14ac:dyDescent="0.25">
      <c r="A35" s="2" t="s">
        <v>83</v>
      </c>
      <c r="B35" t="s">
        <v>641</v>
      </c>
      <c r="C35">
        <v>2009</v>
      </c>
      <c r="D35">
        <v>2007</v>
      </c>
      <c r="E35" t="s">
        <v>148</v>
      </c>
      <c r="F35" t="s">
        <v>107</v>
      </c>
      <c r="H35" t="s">
        <v>810</v>
      </c>
      <c r="K35" s="3"/>
      <c r="N35" s="2"/>
      <c r="O35" s="3"/>
      <c r="S35" s="2"/>
      <c r="T35" s="3"/>
      <c r="U35" s="2"/>
      <c r="Y35" s="6"/>
      <c r="AA35" s="2">
        <v>2009</v>
      </c>
      <c r="AB35">
        <v>2007</v>
      </c>
      <c r="AC35" s="3">
        <v>12</v>
      </c>
    </row>
    <row r="36" spans="1:29" ht="15" customHeight="1" x14ac:dyDescent="0.25">
      <c r="A36" s="31" t="s">
        <v>1494</v>
      </c>
      <c r="B36" t="s">
        <v>1495</v>
      </c>
      <c r="C36" t="s">
        <v>1448</v>
      </c>
      <c r="D36" t="s">
        <v>1237</v>
      </c>
      <c r="E36" t="s">
        <v>1496</v>
      </c>
      <c r="F36" t="s">
        <v>107</v>
      </c>
      <c r="G36" t="s">
        <v>548</v>
      </c>
      <c r="K36" s="3"/>
      <c r="N36" s="2"/>
      <c r="O36" s="3"/>
      <c r="S36" s="2"/>
      <c r="T36" s="3"/>
      <c r="U36" s="2"/>
      <c r="Y36" s="6"/>
      <c r="AA36" s="2">
        <v>2024</v>
      </c>
      <c r="AB36">
        <v>2022</v>
      </c>
      <c r="AC36" s="3">
        <v>12</v>
      </c>
    </row>
    <row r="37" spans="1:29" ht="15" customHeight="1" x14ac:dyDescent="0.25">
      <c r="A37" s="2" t="s">
        <v>149</v>
      </c>
      <c r="B37" t="s">
        <v>642</v>
      </c>
      <c r="C37" t="s">
        <v>150</v>
      </c>
      <c r="F37" t="s">
        <v>116</v>
      </c>
      <c r="K37" s="3"/>
      <c r="N37" s="2"/>
      <c r="O37" s="3"/>
      <c r="S37" s="2"/>
      <c r="T37" s="3"/>
      <c r="U37" s="2"/>
      <c r="Y37" s="6"/>
      <c r="AA37" s="2"/>
      <c r="AC37" s="3"/>
    </row>
    <row r="38" spans="1:29" ht="15" customHeight="1" x14ac:dyDescent="0.25">
      <c r="A38" s="2" t="s">
        <v>151</v>
      </c>
      <c r="B38" t="s">
        <v>642</v>
      </c>
      <c r="C38" t="s">
        <v>109</v>
      </c>
      <c r="D38" t="s">
        <v>154</v>
      </c>
      <c r="E38" t="s">
        <v>152</v>
      </c>
      <c r="F38" t="s">
        <v>107</v>
      </c>
      <c r="G38" t="s">
        <v>542</v>
      </c>
      <c r="H38" t="s">
        <v>812</v>
      </c>
      <c r="J38" t="s">
        <v>153</v>
      </c>
      <c r="K38" s="3" t="s">
        <v>556</v>
      </c>
      <c r="N38" s="2"/>
      <c r="O38" s="3"/>
      <c r="S38" s="2"/>
      <c r="T38" s="3"/>
      <c r="U38" s="2"/>
      <c r="Y38" s="6"/>
      <c r="AA38" s="2">
        <v>2006</v>
      </c>
      <c r="AB38">
        <v>2004</v>
      </c>
      <c r="AC38" s="3">
        <v>6</v>
      </c>
    </row>
    <row r="39" spans="1:29" ht="15" customHeight="1" x14ac:dyDescent="0.25">
      <c r="A39" s="2" t="s">
        <v>24</v>
      </c>
      <c r="B39" t="s">
        <v>642</v>
      </c>
      <c r="C39">
        <v>2012</v>
      </c>
      <c r="D39">
        <v>2010</v>
      </c>
      <c r="E39" t="s">
        <v>155</v>
      </c>
      <c r="F39" t="s">
        <v>107</v>
      </c>
      <c r="G39" t="s">
        <v>542</v>
      </c>
      <c r="H39" t="s">
        <v>813</v>
      </c>
      <c r="I39" t="s">
        <v>156</v>
      </c>
      <c r="J39" t="s">
        <v>157</v>
      </c>
      <c r="K39" s="3" t="s">
        <v>959</v>
      </c>
      <c r="N39" s="2"/>
      <c r="O39" s="3"/>
      <c r="S39" s="2"/>
      <c r="T39" s="3"/>
      <c r="U39" s="2"/>
      <c r="Y39" s="6"/>
      <c r="AA39" s="2">
        <v>2012</v>
      </c>
      <c r="AB39">
        <v>2010</v>
      </c>
      <c r="AC39" s="3">
        <v>6</v>
      </c>
    </row>
    <row r="40" spans="1:29" ht="15" customHeight="1" x14ac:dyDescent="0.25">
      <c r="A40" s="2" t="s">
        <v>1251</v>
      </c>
      <c r="B40" t="s">
        <v>642</v>
      </c>
      <c r="C40" t="s">
        <v>1237</v>
      </c>
      <c r="D40" t="s">
        <v>1189</v>
      </c>
      <c r="E40" t="s">
        <v>1236</v>
      </c>
      <c r="F40" t="s">
        <v>107</v>
      </c>
      <c r="G40" t="s">
        <v>542</v>
      </c>
      <c r="H40" t="s">
        <v>1252</v>
      </c>
      <c r="J40" t="s">
        <v>1390</v>
      </c>
      <c r="K40" s="32"/>
      <c r="N40" s="31"/>
      <c r="O40" s="32"/>
      <c r="S40" s="2"/>
      <c r="T40" s="3"/>
      <c r="U40" s="2"/>
      <c r="Y40" s="6"/>
      <c r="AA40" s="2">
        <v>2022</v>
      </c>
      <c r="AB40">
        <v>2020</v>
      </c>
      <c r="AC40" s="3">
        <v>12</v>
      </c>
    </row>
    <row r="41" spans="1:29" ht="15" customHeight="1" x14ac:dyDescent="0.25">
      <c r="A41" s="2" t="s">
        <v>86</v>
      </c>
      <c r="B41" t="s">
        <v>643</v>
      </c>
      <c r="C41">
        <v>2009</v>
      </c>
      <c r="D41">
        <v>2007</v>
      </c>
      <c r="E41" t="s">
        <v>158</v>
      </c>
      <c r="F41" t="s">
        <v>107</v>
      </c>
      <c r="G41" t="s">
        <v>550</v>
      </c>
      <c r="H41" t="s">
        <v>810</v>
      </c>
      <c r="K41" s="3"/>
      <c r="N41" s="2"/>
      <c r="O41" s="3"/>
      <c r="S41" s="2"/>
      <c r="T41" s="3"/>
      <c r="U41" s="2"/>
      <c r="X41" s="59"/>
      <c r="Y41" s="6"/>
      <c r="AA41" s="2">
        <v>2009</v>
      </c>
      <c r="AB41">
        <v>2007</v>
      </c>
      <c r="AC41" s="3">
        <v>12</v>
      </c>
    </row>
    <row r="42" spans="1:29" ht="15" customHeight="1" x14ac:dyDescent="0.25">
      <c r="A42" s="31" t="s">
        <v>1351</v>
      </c>
      <c r="B42" s="9" t="s">
        <v>643</v>
      </c>
      <c r="C42" s="9" t="s">
        <v>1281</v>
      </c>
      <c r="D42" s="9" t="s">
        <v>1282</v>
      </c>
      <c r="E42" s="9" t="s">
        <v>1407</v>
      </c>
      <c r="F42" s="9" t="s">
        <v>107</v>
      </c>
      <c r="G42" s="9" t="s">
        <v>0</v>
      </c>
      <c r="H42" s="9"/>
      <c r="I42" s="9"/>
      <c r="J42" s="9"/>
      <c r="K42" s="32"/>
      <c r="L42" s="9"/>
      <c r="M42" s="9"/>
      <c r="N42" s="31"/>
      <c r="O42" s="32"/>
      <c r="P42" s="9"/>
      <c r="Q42" s="9"/>
      <c r="R42" s="9"/>
      <c r="S42" s="31"/>
      <c r="T42" s="32"/>
      <c r="U42" s="31"/>
      <c r="V42" s="9"/>
      <c r="W42" s="9"/>
      <c r="X42" s="60"/>
      <c r="Y42" s="33"/>
      <c r="Z42" s="9"/>
      <c r="AA42" s="31">
        <v>2023</v>
      </c>
      <c r="AB42" s="9">
        <v>2021</v>
      </c>
      <c r="AC42" s="32">
        <v>12</v>
      </c>
    </row>
    <row r="43" spans="1:29" ht="15" customHeight="1" x14ac:dyDescent="0.25">
      <c r="A43" s="2" t="s">
        <v>159</v>
      </c>
      <c r="B43" t="s">
        <v>644</v>
      </c>
      <c r="C43">
        <v>2001</v>
      </c>
      <c r="D43" t="s">
        <v>117</v>
      </c>
      <c r="F43" t="s">
        <v>116</v>
      </c>
      <c r="G43" t="s">
        <v>544</v>
      </c>
      <c r="K43" s="3"/>
      <c r="N43" s="2"/>
      <c r="O43" s="3"/>
      <c r="S43" s="2"/>
      <c r="T43" s="3"/>
      <c r="U43" s="2"/>
      <c r="X43" s="59"/>
      <c r="Y43" s="6">
        <v>10000</v>
      </c>
      <c r="AA43" s="2"/>
      <c r="AC43" s="3"/>
    </row>
    <row r="44" spans="1:29" ht="15" customHeight="1" x14ac:dyDescent="0.25">
      <c r="A44" s="2" t="s">
        <v>160</v>
      </c>
      <c r="B44" t="s">
        <v>644</v>
      </c>
      <c r="C44">
        <v>2004</v>
      </c>
      <c r="D44">
        <v>2002</v>
      </c>
      <c r="F44" t="s">
        <v>116</v>
      </c>
      <c r="G44" t="s">
        <v>544</v>
      </c>
      <c r="N44" s="2"/>
      <c r="O44" s="3"/>
      <c r="S44" s="2"/>
      <c r="T44" s="3"/>
      <c r="U44" s="2"/>
      <c r="X44" s="59"/>
      <c r="Y44" s="6">
        <v>10000</v>
      </c>
      <c r="AA44" s="2"/>
      <c r="AC44" s="3"/>
    </row>
    <row r="45" spans="1:29" ht="15" customHeight="1" x14ac:dyDescent="0.25">
      <c r="A45" s="2" t="s">
        <v>161</v>
      </c>
      <c r="B45" t="s">
        <v>644</v>
      </c>
      <c r="C45">
        <v>2007</v>
      </c>
      <c r="D45">
        <v>2004</v>
      </c>
      <c r="E45" t="s">
        <v>162</v>
      </c>
      <c r="F45" t="s">
        <v>107</v>
      </c>
      <c r="G45" t="s">
        <v>545</v>
      </c>
      <c r="H45" t="s">
        <v>814</v>
      </c>
      <c r="I45" t="s">
        <v>163</v>
      </c>
      <c r="J45" t="s">
        <v>164</v>
      </c>
      <c r="K45" t="s">
        <v>557</v>
      </c>
      <c r="N45" s="2"/>
      <c r="O45" s="3"/>
      <c r="S45" s="2"/>
      <c r="T45" s="3"/>
      <c r="U45" s="2"/>
      <c r="X45" s="3"/>
      <c r="Y45" s="6">
        <v>10000</v>
      </c>
      <c r="AA45" s="2">
        <v>2007</v>
      </c>
      <c r="AB45">
        <v>2004</v>
      </c>
      <c r="AC45" s="3">
        <v>12</v>
      </c>
    </row>
    <row r="46" spans="1:29" ht="15" customHeight="1" x14ac:dyDescent="0.25">
      <c r="A46" s="2" t="s">
        <v>21</v>
      </c>
      <c r="B46" t="s">
        <v>644</v>
      </c>
      <c r="C46">
        <v>2011</v>
      </c>
      <c r="D46">
        <v>2009</v>
      </c>
      <c r="E46" t="s">
        <v>165</v>
      </c>
      <c r="F46" t="s">
        <v>107</v>
      </c>
      <c r="G46" t="s">
        <v>545</v>
      </c>
      <c r="H46" t="s">
        <v>156</v>
      </c>
      <c r="J46" t="s">
        <v>166</v>
      </c>
      <c r="K46" t="s">
        <v>558</v>
      </c>
      <c r="L46" t="s">
        <v>167</v>
      </c>
      <c r="N46" s="2"/>
      <c r="O46" s="3"/>
      <c r="S46" s="2"/>
      <c r="T46" s="3"/>
      <c r="U46" s="2"/>
      <c r="X46" s="3"/>
      <c r="Y46" s="6">
        <v>10000</v>
      </c>
      <c r="AA46" s="2">
        <v>2011</v>
      </c>
      <c r="AB46">
        <v>2009</v>
      </c>
      <c r="AC46" s="3">
        <v>12</v>
      </c>
    </row>
    <row r="47" spans="1:29" ht="15" customHeight="1" x14ac:dyDescent="0.25">
      <c r="A47" s="2" t="s">
        <v>1004</v>
      </c>
      <c r="B47" t="s">
        <v>644</v>
      </c>
      <c r="C47">
        <v>2017</v>
      </c>
      <c r="D47">
        <v>2015</v>
      </c>
      <c r="E47" t="s">
        <v>1029</v>
      </c>
      <c r="F47" t="s">
        <v>107</v>
      </c>
      <c r="G47" t="s">
        <v>545</v>
      </c>
      <c r="H47" t="s">
        <v>1014</v>
      </c>
      <c r="I47" t="s">
        <v>1198</v>
      </c>
      <c r="J47" t="s">
        <v>1088</v>
      </c>
      <c r="K47" s="3" t="s">
        <v>1089</v>
      </c>
      <c r="N47" s="2"/>
      <c r="O47" s="3"/>
      <c r="S47" s="2"/>
      <c r="T47" s="3"/>
      <c r="U47" s="2"/>
      <c r="X47" s="3"/>
      <c r="Y47" s="6"/>
      <c r="AA47" s="2">
        <v>2018</v>
      </c>
      <c r="AB47">
        <v>2016</v>
      </c>
      <c r="AC47" s="3">
        <v>12</v>
      </c>
    </row>
    <row r="48" spans="1:29" ht="15" customHeight="1" x14ac:dyDescent="0.25">
      <c r="A48" s="2" t="s">
        <v>1173</v>
      </c>
      <c r="B48" t="s">
        <v>1174</v>
      </c>
      <c r="C48">
        <v>2019</v>
      </c>
      <c r="D48">
        <v>2017</v>
      </c>
      <c r="E48" t="s">
        <v>1171</v>
      </c>
      <c r="F48" t="s">
        <v>107</v>
      </c>
      <c r="G48" t="s">
        <v>545</v>
      </c>
      <c r="H48" t="s">
        <v>1172</v>
      </c>
      <c r="N48" s="2"/>
      <c r="O48" s="3"/>
      <c r="S48" s="2"/>
      <c r="T48" s="3"/>
      <c r="U48" s="2"/>
      <c r="X48" s="3"/>
      <c r="Y48" s="6"/>
      <c r="AA48" s="2">
        <v>2020</v>
      </c>
      <c r="AB48">
        <v>2018</v>
      </c>
      <c r="AC48" s="3">
        <v>12</v>
      </c>
    </row>
    <row r="49" spans="1:107" ht="15" customHeight="1" x14ac:dyDescent="0.25">
      <c r="A49" s="2" t="s">
        <v>1558</v>
      </c>
      <c r="B49" t="s">
        <v>1174</v>
      </c>
      <c r="C49">
        <v>2023</v>
      </c>
      <c r="D49">
        <v>2021</v>
      </c>
      <c r="E49" t="s">
        <v>1559</v>
      </c>
      <c r="F49" t="s">
        <v>107</v>
      </c>
      <c r="G49" t="s">
        <v>545</v>
      </c>
      <c r="J49" t="s">
        <v>1450</v>
      </c>
      <c r="N49" s="2"/>
      <c r="O49" s="3"/>
      <c r="S49" s="2"/>
      <c r="T49" s="3"/>
      <c r="U49" s="2"/>
      <c r="X49" s="3"/>
      <c r="Y49" s="6"/>
      <c r="AA49" s="2">
        <v>2024</v>
      </c>
      <c r="AB49">
        <v>2022</v>
      </c>
      <c r="AC49" s="3">
        <v>12</v>
      </c>
    </row>
    <row r="50" spans="1:107" ht="15" customHeight="1" x14ac:dyDescent="0.25">
      <c r="A50" s="2" t="s">
        <v>90</v>
      </c>
      <c r="B50" t="s">
        <v>645</v>
      </c>
      <c r="C50">
        <v>2009</v>
      </c>
      <c r="D50">
        <v>2007</v>
      </c>
      <c r="E50" t="s">
        <v>168</v>
      </c>
      <c r="F50" t="s">
        <v>107</v>
      </c>
      <c r="G50" t="s">
        <v>0</v>
      </c>
      <c r="H50" t="s">
        <v>810</v>
      </c>
      <c r="N50" s="2"/>
      <c r="O50" s="3"/>
      <c r="S50" s="2"/>
      <c r="T50" s="3"/>
      <c r="U50" s="2"/>
      <c r="X50" s="3"/>
      <c r="Y50" s="6"/>
      <c r="AA50" s="2">
        <v>2009</v>
      </c>
      <c r="AB50">
        <v>2007</v>
      </c>
      <c r="AC50" s="3">
        <v>12</v>
      </c>
    </row>
    <row r="51" spans="1:107" ht="15" customHeight="1" x14ac:dyDescent="0.25">
      <c r="A51" s="2" t="s">
        <v>169</v>
      </c>
      <c r="B51" t="s">
        <v>646</v>
      </c>
      <c r="C51">
        <v>2003</v>
      </c>
      <c r="F51" t="s">
        <v>116</v>
      </c>
      <c r="K51" s="3"/>
      <c r="N51" s="2"/>
      <c r="O51" s="3"/>
      <c r="S51" s="2"/>
      <c r="T51" s="3"/>
      <c r="U51" s="2"/>
      <c r="X51" s="59"/>
      <c r="Y51" s="6"/>
      <c r="AA51" s="2"/>
      <c r="AC51" s="3"/>
    </row>
    <row r="52" spans="1:107" ht="15" customHeight="1" x14ac:dyDescent="0.25">
      <c r="A52" s="2" t="s">
        <v>170</v>
      </c>
      <c r="B52" t="s">
        <v>646</v>
      </c>
      <c r="C52">
        <v>2008</v>
      </c>
      <c r="D52">
        <v>2006</v>
      </c>
      <c r="E52" t="s">
        <v>171</v>
      </c>
      <c r="F52" t="s">
        <v>107</v>
      </c>
      <c r="G52" t="s">
        <v>1</v>
      </c>
      <c r="H52" t="s">
        <v>815</v>
      </c>
      <c r="N52" s="2"/>
      <c r="O52" s="3"/>
      <c r="S52" s="2"/>
      <c r="T52" s="3"/>
      <c r="U52" s="2"/>
      <c r="X52" s="3"/>
      <c r="Y52" s="6"/>
      <c r="AA52" s="2">
        <v>2008</v>
      </c>
      <c r="AB52">
        <v>2006</v>
      </c>
      <c r="AC52" s="3">
        <v>12</v>
      </c>
    </row>
    <row r="53" spans="1:107" ht="15" customHeight="1" x14ac:dyDescent="0.25">
      <c r="A53" s="2" t="s">
        <v>875</v>
      </c>
      <c r="B53" t="s">
        <v>646</v>
      </c>
      <c r="C53">
        <v>2015</v>
      </c>
      <c r="D53">
        <v>2013</v>
      </c>
      <c r="E53" t="s">
        <v>882</v>
      </c>
      <c r="F53" t="s">
        <v>107</v>
      </c>
      <c r="G53" t="s">
        <v>1</v>
      </c>
      <c r="H53" t="s">
        <v>876</v>
      </c>
      <c r="J53" t="s">
        <v>900</v>
      </c>
      <c r="K53" t="s">
        <v>899</v>
      </c>
      <c r="N53" s="2"/>
      <c r="O53" s="3"/>
      <c r="S53" s="2"/>
      <c r="T53" s="3"/>
      <c r="U53" s="2"/>
      <c r="X53" s="3"/>
      <c r="Y53" s="6"/>
      <c r="AA53" s="2">
        <v>2015</v>
      </c>
      <c r="AB53">
        <v>2013</v>
      </c>
      <c r="AC53" s="3">
        <v>12</v>
      </c>
    </row>
    <row r="54" spans="1:107" ht="15" customHeight="1" x14ac:dyDescent="0.25">
      <c r="A54" s="31" t="s">
        <v>1463</v>
      </c>
      <c r="B54" t="s">
        <v>646</v>
      </c>
      <c r="C54">
        <v>2023</v>
      </c>
      <c r="D54">
        <v>2021</v>
      </c>
      <c r="E54" t="s">
        <v>1574</v>
      </c>
      <c r="F54" t="s">
        <v>107</v>
      </c>
      <c r="G54" t="s">
        <v>1</v>
      </c>
      <c r="J54" t="s">
        <v>1464</v>
      </c>
      <c r="N54" s="2"/>
      <c r="O54" s="3"/>
      <c r="S54" s="2"/>
      <c r="T54" s="3"/>
      <c r="U54" s="2"/>
      <c r="X54" s="3"/>
      <c r="Y54" s="6"/>
      <c r="AA54" s="2">
        <v>2024</v>
      </c>
      <c r="AB54">
        <v>2022</v>
      </c>
      <c r="AC54" s="3">
        <v>12</v>
      </c>
    </row>
    <row r="55" spans="1:107" ht="15" customHeight="1" x14ac:dyDescent="0.25">
      <c r="A55" s="2" t="s">
        <v>172</v>
      </c>
      <c r="B55" t="s">
        <v>647</v>
      </c>
      <c r="C55">
        <v>2008</v>
      </c>
      <c r="D55">
        <v>2006</v>
      </c>
      <c r="E55" t="s">
        <v>173</v>
      </c>
      <c r="F55" t="s">
        <v>107</v>
      </c>
      <c r="G55" t="s">
        <v>542</v>
      </c>
      <c r="H55" t="s">
        <v>816</v>
      </c>
      <c r="I55" t="s">
        <v>174</v>
      </c>
      <c r="N55" s="2"/>
      <c r="O55" s="3"/>
      <c r="S55" s="2"/>
      <c r="T55" s="3"/>
      <c r="U55" s="2"/>
      <c r="X55" s="3"/>
      <c r="Y55" s="6"/>
      <c r="AA55" s="2">
        <v>2008</v>
      </c>
      <c r="AB55">
        <v>2006</v>
      </c>
      <c r="AC55" s="3">
        <v>12</v>
      </c>
    </row>
    <row r="56" spans="1:107" ht="15" customHeight="1" x14ac:dyDescent="0.25">
      <c r="A56" s="2" t="s">
        <v>73</v>
      </c>
      <c r="B56" t="s">
        <v>647</v>
      </c>
      <c r="C56">
        <v>2014</v>
      </c>
      <c r="D56">
        <v>2012</v>
      </c>
      <c r="E56" t="s">
        <v>175</v>
      </c>
      <c r="F56" t="s">
        <v>107</v>
      </c>
      <c r="G56" t="s">
        <v>542</v>
      </c>
      <c r="H56" t="s">
        <v>817</v>
      </c>
      <c r="I56" t="s">
        <v>129</v>
      </c>
      <c r="J56" t="s">
        <v>176</v>
      </c>
      <c r="K56" t="s">
        <v>559</v>
      </c>
      <c r="N56" s="2"/>
      <c r="O56" s="3"/>
      <c r="S56" s="2"/>
      <c r="T56" s="3"/>
      <c r="U56" s="2"/>
      <c r="X56" s="3"/>
      <c r="Y56" s="6"/>
      <c r="AA56" s="2">
        <v>2014</v>
      </c>
      <c r="AB56">
        <v>2012</v>
      </c>
      <c r="AC56" s="3">
        <v>6</v>
      </c>
    </row>
    <row r="57" spans="1:107" ht="15" customHeight="1" x14ac:dyDescent="0.25">
      <c r="A57" s="2" t="s">
        <v>1437</v>
      </c>
      <c r="B57" t="s">
        <v>647</v>
      </c>
      <c r="C57">
        <v>2023</v>
      </c>
      <c r="D57">
        <v>2021</v>
      </c>
      <c r="E57" t="s">
        <v>1442</v>
      </c>
      <c r="F57" t="s">
        <v>107</v>
      </c>
      <c r="G57" t="s">
        <v>542</v>
      </c>
      <c r="J57" t="s">
        <v>1439</v>
      </c>
      <c r="N57" s="2"/>
      <c r="O57" s="3"/>
      <c r="S57" s="2"/>
      <c r="T57" s="3"/>
      <c r="U57" s="2"/>
      <c r="X57" s="59"/>
      <c r="Y57" s="6"/>
      <c r="AA57" s="2">
        <v>2023</v>
      </c>
      <c r="AB57">
        <v>2021</v>
      </c>
      <c r="AC57" s="3">
        <v>12</v>
      </c>
    </row>
    <row r="58" spans="1:107" ht="15" customHeight="1" x14ac:dyDescent="0.25">
      <c r="A58" s="2" t="s">
        <v>179</v>
      </c>
      <c r="B58" t="s">
        <v>649</v>
      </c>
      <c r="C58">
        <v>2005</v>
      </c>
      <c r="D58">
        <v>2002</v>
      </c>
      <c r="E58" t="s">
        <v>180</v>
      </c>
      <c r="F58" t="s">
        <v>107</v>
      </c>
      <c r="G58" t="s">
        <v>0</v>
      </c>
      <c r="H58" t="s">
        <v>811</v>
      </c>
      <c r="K58" s="59"/>
      <c r="N58" s="2"/>
      <c r="O58" s="3"/>
      <c r="S58" s="2"/>
      <c r="T58" s="3"/>
      <c r="U58" s="2"/>
      <c r="X58" s="3"/>
      <c r="Y58" s="6"/>
      <c r="AA58" s="2">
        <v>2005</v>
      </c>
      <c r="AB58">
        <v>2002</v>
      </c>
      <c r="AC58" s="3">
        <v>12</v>
      </c>
    </row>
    <row r="59" spans="1:107" ht="15" customHeight="1" x14ac:dyDescent="0.25">
      <c r="A59" s="2" t="s">
        <v>13</v>
      </c>
      <c r="B59" t="s">
        <v>649</v>
      </c>
      <c r="C59">
        <v>2009</v>
      </c>
      <c r="D59">
        <v>2007</v>
      </c>
      <c r="E59" t="s">
        <v>135</v>
      </c>
      <c r="F59" t="s">
        <v>107</v>
      </c>
      <c r="G59" t="s">
        <v>0</v>
      </c>
      <c r="H59" t="s">
        <v>810</v>
      </c>
      <c r="J59" t="s">
        <v>131</v>
      </c>
      <c r="K59" s="59" t="s">
        <v>560</v>
      </c>
      <c r="N59" s="2"/>
      <c r="O59" s="3"/>
      <c r="S59" s="2"/>
      <c r="T59" s="3"/>
      <c r="U59" s="2"/>
      <c r="X59" s="3"/>
      <c r="Y59" s="6"/>
      <c r="AA59" s="2">
        <v>2009</v>
      </c>
      <c r="AB59">
        <v>2007</v>
      </c>
      <c r="AC59" s="3">
        <v>12</v>
      </c>
    </row>
    <row r="60" spans="1:107" ht="15" customHeight="1" x14ac:dyDescent="0.25">
      <c r="A60" s="2" t="s">
        <v>934</v>
      </c>
      <c r="B60" t="s">
        <v>649</v>
      </c>
      <c r="C60">
        <v>2016</v>
      </c>
      <c r="D60">
        <v>2014</v>
      </c>
      <c r="E60" t="s">
        <v>936</v>
      </c>
      <c r="F60" t="s">
        <v>107</v>
      </c>
      <c r="G60" t="s">
        <v>0</v>
      </c>
      <c r="H60" t="s">
        <v>937</v>
      </c>
      <c r="J60" t="s">
        <v>933</v>
      </c>
      <c r="K60" s="9" t="s">
        <v>960</v>
      </c>
      <c r="N60" s="2"/>
      <c r="O60" s="3"/>
      <c r="S60" s="2"/>
      <c r="T60" s="3"/>
      <c r="U60" s="2"/>
      <c r="X60" s="3"/>
      <c r="Y60" s="6"/>
      <c r="AA60" s="2">
        <v>2017</v>
      </c>
      <c r="AB60">
        <v>2015</v>
      </c>
      <c r="AC60" s="3">
        <v>12</v>
      </c>
    </row>
    <row r="61" spans="1:107" ht="15" customHeight="1" x14ac:dyDescent="0.25">
      <c r="A61" s="53" t="s">
        <v>1681</v>
      </c>
      <c r="B61" s="54" t="s">
        <v>649</v>
      </c>
      <c r="C61" s="55" t="s">
        <v>1584</v>
      </c>
      <c r="D61" s="55" t="s">
        <v>1281</v>
      </c>
      <c r="E61" s="54" t="s">
        <v>1683</v>
      </c>
      <c r="F61" s="54" t="s">
        <v>107</v>
      </c>
      <c r="G61" s="54" t="s">
        <v>0</v>
      </c>
      <c r="H61" s="54"/>
      <c r="I61" s="54"/>
      <c r="J61" s="54" t="s">
        <v>1682</v>
      </c>
      <c r="K61" s="62"/>
      <c r="L61" s="54"/>
      <c r="M61" s="54"/>
      <c r="N61" s="53"/>
      <c r="O61" s="56"/>
      <c r="P61" s="54"/>
      <c r="Q61" s="54"/>
      <c r="R61" s="54"/>
      <c r="S61" s="53">
        <v>764.71326750506705</v>
      </c>
      <c r="T61" s="56"/>
      <c r="U61" s="53">
        <v>6.91</v>
      </c>
      <c r="V61" s="54"/>
      <c r="W61" s="54"/>
      <c r="X61" s="56"/>
      <c r="Y61" s="57"/>
      <c r="Z61" s="54"/>
      <c r="AA61" s="53">
        <v>2025</v>
      </c>
      <c r="AB61" s="54">
        <v>2023</v>
      </c>
      <c r="AC61" s="56">
        <v>12</v>
      </c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4"/>
      <c r="BK61" s="54"/>
      <c r="BL61" s="54"/>
      <c r="BM61" s="54"/>
      <c r="BN61" s="54"/>
      <c r="BO61" s="54"/>
      <c r="BP61" s="54"/>
      <c r="BQ61" s="54"/>
      <c r="BR61" s="54"/>
      <c r="BS61" s="54"/>
      <c r="BT61" s="54"/>
      <c r="BU61" s="54"/>
      <c r="BV61" s="54"/>
      <c r="BW61" s="54"/>
      <c r="BX61" s="54"/>
      <c r="BY61" s="54"/>
      <c r="BZ61" s="54"/>
      <c r="CA61" s="54"/>
      <c r="CB61" s="54"/>
      <c r="CC61" s="54"/>
      <c r="CD61" s="54"/>
      <c r="CE61" s="54"/>
      <c r="CF61" s="54"/>
      <c r="CG61" s="54"/>
      <c r="CH61" s="54"/>
      <c r="CI61" s="54"/>
      <c r="CJ61" s="54"/>
      <c r="CK61" s="54"/>
      <c r="CL61" s="54"/>
      <c r="CM61" s="54"/>
      <c r="CN61" s="54"/>
      <c r="CO61" s="54"/>
      <c r="CP61" s="54"/>
      <c r="CQ61" s="54"/>
      <c r="CR61" s="54"/>
      <c r="CS61" s="54"/>
      <c r="CT61" s="54"/>
      <c r="CU61" s="54"/>
      <c r="CV61" s="54"/>
      <c r="CW61" s="54"/>
      <c r="CX61" s="54"/>
      <c r="CY61" s="54"/>
      <c r="CZ61" s="54"/>
      <c r="DA61" s="54"/>
      <c r="DB61" s="54"/>
      <c r="DC61" s="54"/>
    </row>
    <row r="62" spans="1:107" ht="15" customHeight="1" x14ac:dyDescent="0.25">
      <c r="A62" s="2" t="s">
        <v>1071</v>
      </c>
      <c r="B62" t="s">
        <v>648</v>
      </c>
      <c r="C62">
        <v>2001</v>
      </c>
      <c r="D62" t="s">
        <v>117</v>
      </c>
      <c r="F62" t="s">
        <v>116</v>
      </c>
      <c r="K62" s="3"/>
      <c r="N62" s="2"/>
      <c r="O62" s="3"/>
      <c r="S62" s="2"/>
      <c r="T62" s="3"/>
      <c r="U62" s="2"/>
      <c r="X62" s="59"/>
      <c r="Y62" s="6"/>
      <c r="AA62" s="2"/>
      <c r="AC62" s="3"/>
    </row>
    <row r="63" spans="1:107" ht="15" customHeight="1" x14ac:dyDescent="0.25">
      <c r="A63" s="2" t="s">
        <v>1072</v>
      </c>
      <c r="B63" t="s">
        <v>648</v>
      </c>
      <c r="C63">
        <v>2004</v>
      </c>
      <c r="D63">
        <v>2002</v>
      </c>
      <c r="F63" t="s">
        <v>116</v>
      </c>
      <c r="K63" s="3"/>
      <c r="N63" s="2"/>
      <c r="O63" s="3"/>
      <c r="S63" s="2"/>
      <c r="T63" s="3"/>
      <c r="U63" s="2"/>
      <c r="X63" s="59"/>
      <c r="Y63" s="6"/>
      <c r="AA63" s="2"/>
      <c r="AC63" s="3"/>
    </row>
    <row r="64" spans="1:107" ht="15" customHeight="1" x14ac:dyDescent="0.25">
      <c r="A64" s="2" t="s">
        <v>1073</v>
      </c>
      <c r="B64" t="s">
        <v>648</v>
      </c>
      <c r="C64">
        <v>2007</v>
      </c>
      <c r="D64">
        <v>2004</v>
      </c>
      <c r="E64" t="s">
        <v>177</v>
      </c>
      <c r="F64" t="s">
        <v>107</v>
      </c>
      <c r="H64" t="s">
        <v>807</v>
      </c>
      <c r="J64" t="s">
        <v>140</v>
      </c>
      <c r="K64" t="s">
        <v>776</v>
      </c>
      <c r="N64" s="2"/>
      <c r="O64" s="3"/>
      <c r="S64" s="2"/>
      <c r="T64" s="3"/>
      <c r="U64" s="2"/>
      <c r="X64" s="3"/>
      <c r="Y64" s="6"/>
      <c r="AA64" s="2">
        <v>2007</v>
      </c>
      <c r="AB64">
        <v>2004</v>
      </c>
      <c r="AC64" s="3">
        <v>12</v>
      </c>
    </row>
    <row r="65" spans="1:29" ht="15" customHeight="1" x14ac:dyDescent="0.25">
      <c r="A65" s="2" t="s">
        <v>1074</v>
      </c>
      <c r="B65" t="s">
        <v>648</v>
      </c>
      <c r="C65">
        <v>2011</v>
      </c>
      <c r="D65">
        <v>2009</v>
      </c>
      <c r="E65" t="s">
        <v>178</v>
      </c>
      <c r="F65" t="s">
        <v>107</v>
      </c>
      <c r="H65" t="s">
        <v>156</v>
      </c>
      <c r="J65" t="s">
        <v>123</v>
      </c>
      <c r="K65" t="s">
        <v>777</v>
      </c>
      <c r="N65" s="2"/>
      <c r="O65" s="3"/>
      <c r="S65" s="2"/>
      <c r="T65" s="3"/>
      <c r="U65" s="2"/>
      <c r="X65" s="3"/>
      <c r="Y65" s="6"/>
      <c r="AA65" s="2">
        <v>2011</v>
      </c>
      <c r="AB65">
        <v>2009</v>
      </c>
      <c r="AC65" s="3">
        <v>12</v>
      </c>
    </row>
    <row r="66" spans="1:29" ht="15" customHeight="1" x14ac:dyDescent="0.25">
      <c r="A66" s="2" t="s">
        <v>1075</v>
      </c>
      <c r="B66" t="s">
        <v>648</v>
      </c>
      <c r="C66">
        <v>2018</v>
      </c>
      <c r="D66">
        <v>2016</v>
      </c>
      <c r="E66" t="s">
        <v>1050</v>
      </c>
      <c r="F66" t="s">
        <v>107</v>
      </c>
      <c r="G66" t="s">
        <v>545</v>
      </c>
      <c r="H66" t="s">
        <v>1014</v>
      </c>
      <c r="I66" t="s">
        <v>1198</v>
      </c>
      <c r="J66" t="s">
        <v>1061</v>
      </c>
      <c r="K66" t="s">
        <v>1135</v>
      </c>
      <c r="N66" s="2"/>
      <c r="O66" s="3"/>
      <c r="S66" s="2"/>
      <c r="T66" s="3"/>
      <c r="U66" s="2"/>
      <c r="X66" s="3"/>
      <c r="Y66" s="6"/>
      <c r="AA66" s="2">
        <v>2018</v>
      </c>
      <c r="AB66">
        <v>2016</v>
      </c>
      <c r="AC66" s="3">
        <v>12</v>
      </c>
    </row>
    <row r="67" spans="1:29" ht="15" customHeight="1" x14ac:dyDescent="0.25">
      <c r="A67" s="2" t="s">
        <v>1370</v>
      </c>
      <c r="B67" t="s">
        <v>648</v>
      </c>
      <c r="C67" t="s">
        <v>1281</v>
      </c>
      <c r="D67" t="s">
        <v>1282</v>
      </c>
      <c r="E67" t="s">
        <v>1412</v>
      </c>
      <c r="F67" t="s">
        <v>107</v>
      </c>
      <c r="G67" t="s">
        <v>545</v>
      </c>
      <c r="J67" t="s">
        <v>1312</v>
      </c>
      <c r="K67" t="s">
        <v>1610</v>
      </c>
      <c r="N67" s="2"/>
      <c r="O67" s="3"/>
      <c r="S67" s="2"/>
      <c r="T67" s="3"/>
      <c r="U67" s="2"/>
      <c r="X67" s="3"/>
      <c r="Y67" s="6"/>
      <c r="AA67" s="2">
        <v>2023</v>
      </c>
      <c r="AB67">
        <v>2021</v>
      </c>
      <c r="AC67" s="3">
        <v>12</v>
      </c>
    </row>
    <row r="68" spans="1:29" ht="15" customHeight="1" x14ac:dyDescent="0.25">
      <c r="A68" s="2" t="s">
        <v>181</v>
      </c>
      <c r="B68" t="s">
        <v>650</v>
      </c>
      <c r="C68">
        <v>2005</v>
      </c>
      <c r="D68">
        <v>2002</v>
      </c>
      <c r="E68" t="s">
        <v>182</v>
      </c>
      <c r="F68" t="s">
        <v>107</v>
      </c>
      <c r="G68" t="s">
        <v>1</v>
      </c>
      <c r="H68" t="s">
        <v>818</v>
      </c>
      <c r="I68" t="s">
        <v>129</v>
      </c>
      <c r="N68" s="2"/>
      <c r="O68" s="3"/>
      <c r="S68" s="2"/>
      <c r="T68" s="3"/>
      <c r="U68" s="2"/>
      <c r="X68" s="3"/>
      <c r="Y68" s="6"/>
      <c r="AA68" s="2">
        <v>2005</v>
      </c>
      <c r="AB68">
        <v>2002</v>
      </c>
      <c r="AC68" s="3">
        <v>3</v>
      </c>
    </row>
    <row r="69" spans="1:29" ht="15" customHeight="1" x14ac:dyDescent="0.25">
      <c r="A69" s="2" t="s">
        <v>5</v>
      </c>
      <c r="B69" t="s">
        <v>650</v>
      </c>
      <c r="C69">
        <v>2009</v>
      </c>
      <c r="D69">
        <v>2007</v>
      </c>
      <c r="E69" t="s">
        <v>130</v>
      </c>
      <c r="F69" t="s">
        <v>107</v>
      </c>
      <c r="G69" t="s">
        <v>1</v>
      </c>
      <c r="H69" t="s">
        <v>809</v>
      </c>
      <c r="I69" t="s">
        <v>105</v>
      </c>
      <c r="J69" t="s">
        <v>131</v>
      </c>
      <c r="K69" t="s">
        <v>561</v>
      </c>
      <c r="N69" s="2"/>
      <c r="O69" s="3"/>
      <c r="S69" s="2"/>
      <c r="T69" s="3"/>
      <c r="U69" s="2"/>
      <c r="X69" s="3"/>
      <c r="Y69" s="6"/>
      <c r="AA69" s="2">
        <v>2009</v>
      </c>
      <c r="AB69">
        <v>2007</v>
      </c>
      <c r="AC69" s="3">
        <v>3</v>
      </c>
    </row>
    <row r="70" spans="1:29" ht="15" customHeight="1" x14ac:dyDescent="0.25">
      <c r="A70" s="2" t="s">
        <v>1299</v>
      </c>
      <c r="B70" t="s">
        <v>650</v>
      </c>
      <c r="C70" t="s">
        <v>1281</v>
      </c>
      <c r="D70" t="s">
        <v>1282</v>
      </c>
      <c r="E70" s="20" t="s">
        <v>1301</v>
      </c>
      <c r="F70" t="s">
        <v>107</v>
      </c>
      <c r="G70" t="s">
        <v>1</v>
      </c>
      <c r="I70" t="s">
        <v>1615</v>
      </c>
      <c r="N70" s="2"/>
      <c r="O70" s="3"/>
      <c r="S70" s="2"/>
      <c r="T70" s="3"/>
      <c r="U70" s="2"/>
      <c r="X70" s="3"/>
      <c r="Y70" s="6"/>
      <c r="AA70" s="2">
        <v>2023</v>
      </c>
      <c r="AB70">
        <v>2021</v>
      </c>
      <c r="AC70" s="3">
        <v>12</v>
      </c>
    </row>
    <row r="71" spans="1:29" ht="15" customHeight="1" x14ac:dyDescent="0.25">
      <c r="A71" s="2" t="s">
        <v>183</v>
      </c>
      <c r="B71" t="s">
        <v>651</v>
      </c>
      <c r="C71">
        <v>2002</v>
      </c>
      <c r="D71" t="s">
        <v>184</v>
      </c>
      <c r="F71" t="s">
        <v>116</v>
      </c>
      <c r="G71" t="s">
        <v>544</v>
      </c>
      <c r="N71" s="2"/>
      <c r="O71" s="3"/>
      <c r="S71" s="2"/>
      <c r="T71" s="3"/>
      <c r="U71" s="2"/>
      <c r="X71" s="3"/>
      <c r="Y71" s="6"/>
      <c r="AA71" s="2"/>
      <c r="AC71" s="3"/>
    </row>
    <row r="72" spans="1:29" ht="15" customHeight="1" x14ac:dyDescent="0.25">
      <c r="A72" s="2" t="s">
        <v>185</v>
      </c>
      <c r="B72" t="s">
        <v>651</v>
      </c>
      <c r="C72">
        <v>2007</v>
      </c>
      <c r="D72">
        <v>2004</v>
      </c>
      <c r="E72" t="s">
        <v>186</v>
      </c>
      <c r="F72" t="s">
        <v>107</v>
      </c>
      <c r="G72" t="s">
        <v>0</v>
      </c>
      <c r="H72" t="s">
        <v>819</v>
      </c>
      <c r="J72" t="s">
        <v>187</v>
      </c>
      <c r="K72" t="s">
        <v>562</v>
      </c>
      <c r="N72" s="2"/>
      <c r="O72" s="3"/>
      <c r="S72" s="2"/>
      <c r="T72" s="3"/>
      <c r="U72" s="2"/>
      <c r="X72" s="3"/>
      <c r="Y72" s="6"/>
      <c r="AA72" s="2">
        <v>2007</v>
      </c>
      <c r="AB72">
        <v>2004</v>
      </c>
      <c r="AC72" s="3">
        <v>12</v>
      </c>
    </row>
    <row r="73" spans="1:29" ht="15" customHeight="1" x14ac:dyDescent="0.25">
      <c r="A73" s="31" t="s">
        <v>1678</v>
      </c>
      <c r="B73" t="s">
        <v>1675</v>
      </c>
      <c r="C73" t="s">
        <v>1584</v>
      </c>
      <c r="D73" s="19">
        <v>2022</v>
      </c>
      <c r="E73" t="s">
        <v>1642</v>
      </c>
      <c r="F73" t="s">
        <v>107</v>
      </c>
      <c r="G73" t="s">
        <v>565</v>
      </c>
      <c r="K73" s="59"/>
      <c r="N73" s="2"/>
      <c r="O73" s="3"/>
      <c r="S73" s="2">
        <v>106.12953370703001</v>
      </c>
      <c r="T73" s="3"/>
      <c r="U73" s="2">
        <v>1.339</v>
      </c>
      <c r="X73" s="3"/>
      <c r="Y73" s="6"/>
      <c r="AA73" s="2">
        <v>2025</v>
      </c>
      <c r="AB73">
        <v>2023</v>
      </c>
      <c r="AC73" s="3">
        <v>12</v>
      </c>
    </row>
    <row r="74" spans="1:29" ht="15" customHeight="1" x14ac:dyDescent="0.25">
      <c r="A74" s="59" t="s">
        <v>188</v>
      </c>
      <c r="B74" t="s">
        <v>652</v>
      </c>
      <c r="C74">
        <v>2001</v>
      </c>
      <c r="D74" t="s">
        <v>117</v>
      </c>
      <c r="F74" t="s">
        <v>116</v>
      </c>
      <c r="G74" t="s">
        <v>544</v>
      </c>
      <c r="K74" s="59"/>
      <c r="N74" s="59"/>
      <c r="O74" s="59"/>
      <c r="S74" s="59"/>
      <c r="T74" s="59"/>
      <c r="U74" s="59"/>
      <c r="X74" s="59"/>
      <c r="Y74" s="59"/>
      <c r="AA74" s="59"/>
      <c r="AC74" s="59"/>
    </row>
    <row r="75" spans="1:29" ht="15" customHeight="1" x14ac:dyDescent="0.25">
      <c r="A75" t="s">
        <v>189</v>
      </c>
      <c r="B75" t="s">
        <v>652</v>
      </c>
      <c r="C75">
        <v>2003</v>
      </c>
      <c r="F75" t="s">
        <v>116</v>
      </c>
      <c r="G75" t="s">
        <v>544</v>
      </c>
    </row>
    <row r="76" spans="1:29" ht="15" customHeight="1" x14ac:dyDescent="0.25">
      <c r="A76" s="2" t="s">
        <v>190</v>
      </c>
      <c r="B76" t="s">
        <v>652</v>
      </c>
      <c r="C76">
        <v>2004</v>
      </c>
      <c r="D76">
        <v>2002</v>
      </c>
      <c r="F76" t="s">
        <v>116</v>
      </c>
      <c r="G76" t="s">
        <v>544</v>
      </c>
      <c r="K76" s="3"/>
      <c r="N76" s="2"/>
      <c r="O76" s="3"/>
      <c r="S76" s="2"/>
      <c r="T76" s="3"/>
      <c r="U76" s="2"/>
      <c r="X76" s="3"/>
      <c r="Y76" s="6"/>
      <c r="AA76" s="2"/>
      <c r="AC76" s="3"/>
    </row>
    <row r="77" spans="1:29" ht="15" customHeight="1" x14ac:dyDescent="0.25">
      <c r="A77" s="2" t="s">
        <v>191</v>
      </c>
      <c r="B77" t="s">
        <v>652</v>
      </c>
      <c r="C77">
        <v>2006</v>
      </c>
      <c r="D77">
        <v>2004</v>
      </c>
      <c r="E77" t="s">
        <v>192</v>
      </c>
      <c r="F77" t="s">
        <v>107</v>
      </c>
      <c r="G77" t="s">
        <v>545</v>
      </c>
      <c r="H77" t="s">
        <v>820</v>
      </c>
      <c r="K77" s="3"/>
      <c r="N77" s="2"/>
      <c r="O77" s="3"/>
      <c r="S77" s="2"/>
      <c r="T77" s="3"/>
      <c r="U77" s="2"/>
      <c r="X77" s="3"/>
      <c r="Y77" s="6"/>
      <c r="AA77" s="2">
        <v>2006</v>
      </c>
      <c r="AB77">
        <v>2004</v>
      </c>
      <c r="AC77" s="3">
        <v>12</v>
      </c>
    </row>
    <row r="78" spans="1:29" ht="15" customHeight="1" x14ac:dyDescent="0.25">
      <c r="A78" t="s">
        <v>193</v>
      </c>
      <c r="B78" t="s">
        <v>652</v>
      </c>
      <c r="C78">
        <v>2007</v>
      </c>
      <c r="D78">
        <v>2004</v>
      </c>
      <c r="E78" t="s">
        <v>194</v>
      </c>
      <c r="F78" t="s">
        <v>107</v>
      </c>
      <c r="G78" t="s">
        <v>545</v>
      </c>
      <c r="H78" t="s">
        <v>807</v>
      </c>
      <c r="I78" t="s">
        <v>195</v>
      </c>
      <c r="J78" t="s">
        <v>121</v>
      </c>
      <c r="K78" t="s">
        <v>563</v>
      </c>
      <c r="AA78">
        <v>2007</v>
      </c>
      <c r="AB78">
        <v>2004</v>
      </c>
      <c r="AC78">
        <v>12</v>
      </c>
    </row>
    <row r="79" spans="1:29" ht="15" customHeight="1" x14ac:dyDescent="0.25">
      <c r="A79" t="s">
        <v>31</v>
      </c>
      <c r="B79" t="s">
        <v>652</v>
      </c>
      <c r="C79">
        <v>2011</v>
      </c>
      <c r="D79">
        <v>2009</v>
      </c>
      <c r="E79" t="s">
        <v>178</v>
      </c>
      <c r="F79" t="s">
        <v>107</v>
      </c>
      <c r="G79" t="s">
        <v>545</v>
      </c>
      <c r="H79" t="s">
        <v>156</v>
      </c>
      <c r="J79" t="s">
        <v>123</v>
      </c>
      <c r="K79" t="s">
        <v>564</v>
      </c>
      <c r="AA79">
        <v>2011</v>
      </c>
      <c r="AB79">
        <v>2009</v>
      </c>
      <c r="AC79">
        <v>12</v>
      </c>
    </row>
    <row r="80" spans="1:29" ht="15" customHeight="1" x14ac:dyDescent="0.25">
      <c r="A80" t="s">
        <v>1112</v>
      </c>
      <c r="B80" t="s">
        <v>652</v>
      </c>
      <c r="C80">
        <v>2018</v>
      </c>
      <c r="D80">
        <v>2016</v>
      </c>
      <c r="E80" s="19" t="s">
        <v>1113</v>
      </c>
      <c r="F80" t="s">
        <v>107</v>
      </c>
      <c r="G80" t="s">
        <v>545</v>
      </c>
      <c r="H80" t="s">
        <v>1014</v>
      </c>
      <c r="I80" t="s">
        <v>1207</v>
      </c>
      <c r="J80" t="s">
        <v>1061</v>
      </c>
      <c r="K80" t="s">
        <v>1145</v>
      </c>
      <c r="AA80">
        <v>2019</v>
      </c>
      <c r="AB80">
        <v>2017</v>
      </c>
      <c r="AC80">
        <v>12</v>
      </c>
    </row>
    <row r="81" spans="1:107" ht="15" customHeight="1" x14ac:dyDescent="0.25">
      <c r="A81" t="s">
        <v>1334</v>
      </c>
      <c r="B81" t="s">
        <v>652</v>
      </c>
      <c r="C81" s="19">
        <v>2022</v>
      </c>
      <c r="D81" s="19">
        <v>2020</v>
      </c>
      <c r="E81" s="20" t="s">
        <v>1425</v>
      </c>
      <c r="F81" t="s">
        <v>107</v>
      </c>
      <c r="G81" t="s">
        <v>545</v>
      </c>
      <c r="J81" t="s">
        <v>1312</v>
      </c>
      <c r="K81" t="s">
        <v>1602</v>
      </c>
      <c r="AA81">
        <v>2023</v>
      </c>
      <c r="AB81">
        <v>2021</v>
      </c>
      <c r="AC81">
        <v>12</v>
      </c>
    </row>
    <row r="82" spans="1:107" ht="15" customHeight="1" x14ac:dyDescent="0.25">
      <c r="A82" t="s">
        <v>1561</v>
      </c>
      <c r="B82" t="s">
        <v>653</v>
      </c>
      <c r="C82">
        <v>2005</v>
      </c>
      <c r="D82">
        <v>2002</v>
      </c>
      <c r="F82" t="s">
        <v>116</v>
      </c>
      <c r="G82" t="s">
        <v>1</v>
      </c>
      <c r="I82" t="s">
        <v>196</v>
      </c>
      <c r="AA82">
        <v>2005</v>
      </c>
      <c r="AB82">
        <v>2002</v>
      </c>
      <c r="AC82">
        <v>12</v>
      </c>
    </row>
    <row r="83" spans="1:107" ht="15" customHeight="1" x14ac:dyDescent="0.25">
      <c r="A83" t="s">
        <v>1562</v>
      </c>
      <c r="B83" t="s">
        <v>653</v>
      </c>
      <c r="C83">
        <v>2008</v>
      </c>
      <c r="D83">
        <v>2006</v>
      </c>
      <c r="E83" t="s">
        <v>197</v>
      </c>
      <c r="F83" t="s">
        <v>107</v>
      </c>
      <c r="G83" t="s">
        <v>1</v>
      </c>
      <c r="H83" t="s">
        <v>821</v>
      </c>
      <c r="I83" t="s">
        <v>198</v>
      </c>
      <c r="J83" t="s">
        <v>199</v>
      </c>
      <c r="K83" t="s">
        <v>778</v>
      </c>
      <c r="AA83">
        <v>2008</v>
      </c>
      <c r="AB83">
        <v>2006</v>
      </c>
      <c r="AC83">
        <v>12</v>
      </c>
    </row>
    <row r="84" spans="1:107" ht="15" customHeight="1" x14ac:dyDescent="0.25">
      <c r="A84" s="59" t="s">
        <v>1560</v>
      </c>
      <c r="B84" t="s">
        <v>653</v>
      </c>
      <c r="C84">
        <v>2023</v>
      </c>
      <c r="D84">
        <v>2021</v>
      </c>
      <c r="E84" t="s">
        <v>1508</v>
      </c>
      <c r="F84" t="s">
        <v>107</v>
      </c>
      <c r="G84" t="s">
        <v>1</v>
      </c>
      <c r="J84" t="s">
        <v>1445</v>
      </c>
      <c r="K84" s="59"/>
      <c r="N84" s="59"/>
      <c r="O84" s="59"/>
      <c r="S84" s="59"/>
      <c r="T84" s="59"/>
      <c r="U84" s="59"/>
      <c r="X84" s="59"/>
      <c r="Y84" s="59"/>
      <c r="AA84" s="59">
        <v>2024</v>
      </c>
      <c r="AB84">
        <v>2022</v>
      </c>
      <c r="AC84" s="59">
        <v>12</v>
      </c>
    </row>
    <row r="85" spans="1:107" ht="15" customHeight="1" x14ac:dyDescent="0.25">
      <c r="A85" s="59" t="s">
        <v>200</v>
      </c>
      <c r="B85" t="s">
        <v>654</v>
      </c>
      <c r="C85">
        <v>2005</v>
      </c>
      <c r="D85">
        <v>2002</v>
      </c>
      <c r="E85" t="s">
        <v>201</v>
      </c>
      <c r="F85" t="s">
        <v>107</v>
      </c>
      <c r="G85" t="s">
        <v>1</v>
      </c>
      <c r="H85" t="s">
        <v>808</v>
      </c>
      <c r="I85" t="s">
        <v>129</v>
      </c>
      <c r="K85" s="59"/>
      <c r="N85" s="59"/>
      <c r="O85" s="59"/>
      <c r="S85" s="59"/>
      <c r="T85" s="59"/>
      <c r="U85" s="59"/>
      <c r="X85" s="59"/>
      <c r="Y85" s="59"/>
      <c r="AA85" s="59">
        <v>2005</v>
      </c>
      <c r="AB85">
        <v>2002</v>
      </c>
      <c r="AC85" s="59">
        <v>12</v>
      </c>
    </row>
    <row r="86" spans="1:107" ht="15" customHeight="1" x14ac:dyDescent="0.25">
      <c r="A86" s="59" t="s">
        <v>65</v>
      </c>
      <c r="B86" t="s">
        <v>654</v>
      </c>
      <c r="C86">
        <v>2013</v>
      </c>
      <c r="D86">
        <v>2011</v>
      </c>
      <c r="E86" t="s">
        <v>202</v>
      </c>
      <c r="F86" t="s">
        <v>107</v>
      </c>
      <c r="G86" t="s">
        <v>1</v>
      </c>
      <c r="H86" t="s">
        <v>822</v>
      </c>
      <c r="K86" s="59"/>
      <c r="N86" s="59"/>
      <c r="O86" s="59"/>
      <c r="S86" s="59"/>
      <c r="T86" s="59"/>
      <c r="U86" s="59"/>
      <c r="X86" s="59"/>
      <c r="Y86" s="59"/>
      <c r="AA86" s="59">
        <v>2013</v>
      </c>
      <c r="AB86">
        <v>2011</v>
      </c>
      <c r="AC86" s="59">
        <v>12</v>
      </c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</row>
    <row r="87" spans="1:107" ht="14.65" customHeight="1" x14ac:dyDescent="0.25">
      <c r="A87" s="2" t="s">
        <v>1632</v>
      </c>
      <c r="B87" t="s">
        <v>654</v>
      </c>
      <c r="C87" s="19">
        <v>2024</v>
      </c>
      <c r="D87" s="19">
        <v>2022</v>
      </c>
      <c r="E87" t="s">
        <v>1665</v>
      </c>
      <c r="F87" t="s">
        <v>107</v>
      </c>
      <c r="G87" t="s">
        <v>1</v>
      </c>
      <c r="J87" t="s">
        <v>1639</v>
      </c>
      <c r="K87" s="3"/>
      <c r="N87" s="2"/>
      <c r="O87" s="3"/>
      <c r="S87" s="2"/>
      <c r="T87" s="3"/>
      <c r="U87" s="2">
        <v>2885.2</v>
      </c>
      <c r="X87" s="3"/>
      <c r="Y87" s="6"/>
      <c r="AA87" s="2">
        <v>2024</v>
      </c>
      <c r="AB87">
        <v>2022</v>
      </c>
      <c r="AC87" s="3">
        <v>12</v>
      </c>
    </row>
    <row r="88" spans="1:107" ht="15" customHeight="1" x14ac:dyDescent="0.25">
      <c r="A88" s="2" t="s">
        <v>1503</v>
      </c>
      <c r="B88" t="s">
        <v>657</v>
      </c>
      <c r="C88">
        <v>2005</v>
      </c>
      <c r="F88" t="s">
        <v>116</v>
      </c>
      <c r="I88" t="s">
        <v>206</v>
      </c>
      <c r="K88" s="3"/>
      <c r="N88" s="2"/>
      <c r="O88" s="3"/>
      <c r="S88" s="2"/>
      <c r="T88" s="3"/>
      <c r="U88" s="2"/>
      <c r="X88" s="3"/>
      <c r="Y88" s="6"/>
      <c r="AA88" s="2">
        <v>2005</v>
      </c>
      <c r="AC88" s="3">
        <v>12</v>
      </c>
    </row>
    <row r="89" spans="1:107" s="9" customFormat="1" ht="15" customHeight="1" x14ac:dyDescent="0.25">
      <c r="A89" s="2" t="s">
        <v>1504</v>
      </c>
      <c r="B89" t="s">
        <v>657</v>
      </c>
      <c r="C89">
        <v>2008</v>
      </c>
      <c r="D89">
        <v>2006</v>
      </c>
      <c r="E89" t="s">
        <v>209</v>
      </c>
      <c r="F89" t="s">
        <v>107</v>
      </c>
      <c r="G89"/>
      <c r="H89" t="s">
        <v>815</v>
      </c>
      <c r="I89" t="s">
        <v>198</v>
      </c>
      <c r="J89" t="s">
        <v>199</v>
      </c>
      <c r="K89" s="3" t="s">
        <v>779</v>
      </c>
      <c r="L89"/>
      <c r="M89"/>
      <c r="N89" s="2"/>
      <c r="O89" s="3"/>
      <c r="P89"/>
      <c r="Q89"/>
      <c r="R89"/>
      <c r="S89" s="2"/>
      <c r="T89" s="3"/>
      <c r="U89" s="2"/>
      <c r="V89"/>
      <c r="W89"/>
      <c r="X89" s="3"/>
      <c r="Y89" s="6"/>
      <c r="Z89"/>
      <c r="AA89" s="2">
        <v>2008</v>
      </c>
      <c r="AB89">
        <v>2006</v>
      </c>
      <c r="AC89" s="3">
        <v>12</v>
      </c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</row>
    <row r="90" spans="1:107" ht="15" customHeight="1" x14ac:dyDescent="0.25">
      <c r="A90" s="2" t="s">
        <v>1502</v>
      </c>
      <c r="B90" t="s">
        <v>657</v>
      </c>
      <c r="C90">
        <v>2023</v>
      </c>
      <c r="D90">
        <v>2021</v>
      </c>
      <c r="E90" t="s">
        <v>1507</v>
      </c>
      <c r="F90" t="s">
        <v>107</v>
      </c>
      <c r="G90" t="s">
        <v>1</v>
      </c>
      <c r="J90" t="s">
        <v>1445</v>
      </c>
      <c r="K90" s="3"/>
      <c r="N90" s="2"/>
      <c r="O90" s="3"/>
      <c r="S90" s="2"/>
      <c r="T90" s="3"/>
      <c r="U90" s="2"/>
      <c r="X90" s="3"/>
      <c r="Y90" s="6"/>
      <c r="AA90" s="2">
        <v>2023</v>
      </c>
      <c r="AB90">
        <v>2021</v>
      </c>
      <c r="AC90" s="3">
        <v>12</v>
      </c>
    </row>
    <row r="91" spans="1:107" ht="15" customHeight="1" x14ac:dyDescent="0.25">
      <c r="A91" s="2" t="s">
        <v>2</v>
      </c>
      <c r="B91" t="s">
        <v>655</v>
      </c>
      <c r="C91">
        <v>2006</v>
      </c>
      <c r="E91" t="s">
        <v>203</v>
      </c>
      <c r="F91" t="s">
        <v>116</v>
      </c>
      <c r="G91" t="s">
        <v>565</v>
      </c>
      <c r="K91" s="59"/>
      <c r="N91" s="2"/>
      <c r="O91" s="3"/>
      <c r="S91" s="2"/>
      <c r="T91" s="3"/>
      <c r="U91" s="2"/>
      <c r="X91" s="3"/>
      <c r="Y91" s="6"/>
      <c r="AA91" s="2">
        <v>2006</v>
      </c>
      <c r="AC91" s="3">
        <v>12</v>
      </c>
    </row>
    <row r="92" spans="1:107" ht="15" customHeight="1" x14ac:dyDescent="0.25">
      <c r="A92" s="2" t="s">
        <v>60</v>
      </c>
      <c r="B92" t="s">
        <v>655</v>
      </c>
      <c r="C92">
        <v>2012</v>
      </c>
      <c r="D92">
        <v>2010</v>
      </c>
      <c r="E92" t="s">
        <v>204</v>
      </c>
      <c r="F92" t="s">
        <v>107</v>
      </c>
      <c r="G92" t="s">
        <v>565</v>
      </c>
      <c r="H92" t="s">
        <v>823</v>
      </c>
      <c r="I92" t="s">
        <v>105</v>
      </c>
      <c r="N92" s="2"/>
      <c r="O92" s="3"/>
      <c r="S92" s="2"/>
      <c r="T92" s="3"/>
      <c r="U92" s="2"/>
      <c r="X92" s="3"/>
      <c r="Y92" s="6"/>
      <c r="AA92" s="2">
        <v>2012</v>
      </c>
      <c r="AB92">
        <v>2010</v>
      </c>
      <c r="AC92" s="3">
        <v>12</v>
      </c>
    </row>
    <row r="93" spans="1:107" ht="15" customHeight="1" x14ac:dyDescent="0.25">
      <c r="A93" s="2" t="s">
        <v>512</v>
      </c>
      <c r="B93" t="s">
        <v>655</v>
      </c>
      <c r="C93">
        <v>2015</v>
      </c>
      <c r="D93">
        <v>2013</v>
      </c>
      <c r="E93" t="s">
        <v>513</v>
      </c>
      <c r="F93" t="s">
        <v>107</v>
      </c>
      <c r="G93" t="s">
        <v>565</v>
      </c>
      <c r="H93" t="s">
        <v>824</v>
      </c>
      <c r="J93" t="s">
        <v>514</v>
      </c>
      <c r="K93" s="3" t="s">
        <v>566</v>
      </c>
      <c r="N93" s="2"/>
      <c r="O93" s="3"/>
      <c r="S93" s="2"/>
      <c r="T93" s="3"/>
      <c r="U93" s="2"/>
      <c r="X93" s="3"/>
      <c r="Y93" s="6"/>
      <c r="AA93" s="2">
        <v>2015</v>
      </c>
      <c r="AB93">
        <v>2013</v>
      </c>
      <c r="AC93" s="3">
        <v>12</v>
      </c>
    </row>
    <row r="94" spans="1:107" ht="15" customHeight="1" x14ac:dyDescent="0.25">
      <c r="A94" s="2" t="s">
        <v>1330</v>
      </c>
      <c r="B94" t="s">
        <v>655</v>
      </c>
      <c r="C94">
        <v>2022</v>
      </c>
      <c r="D94">
        <v>2020</v>
      </c>
      <c r="E94" t="s">
        <v>1404</v>
      </c>
      <c r="F94" t="s">
        <v>107</v>
      </c>
      <c r="G94" t="s">
        <v>565</v>
      </c>
      <c r="H94" t="s">
        <v>111</v>
      </c>
      <c r="I94" t="s">
        <v>105</v>
      </c>
      <c r="J94" t="s">
        <v>1410</v>
      </c>
      <c r="K94" s="3"/>
      <c r="N94" s="2"/>
      <c r="O94" s="3"/>
      <c r="S94" s="2"/>
      <c r="T94" s="3"/>
      <c r="U94" s="2"/>
      <c r="X94" s="3"/>
      <c r="Y94" s="6"/>
      <c r="AA94" s="2">
        <v>2022</v>
      </c>
      <c r="AB94">
        <v>2020</v>
      </c>
      <c r="AC94" s="3">
        <v>12</v>
      </c>
    </row>
    <row r="95" spans="1:107" ht="15" customHeight="1" x14ac:dyDescent="0.25">
      <c r="A95" s="2" t="s">
        <v>205</v>
      </c>
      <c r="B95" t="s">
        <v>656</v>
      </c>
      <c r="C95">
        <v>2005</v>
      </c>
      <c r="F95" t="s">
        <v>116</v>
      </c>
      <c r="G95" t="s">
        <v>1</v>
      </c>
      <c r="I95" t="s">
        <v>206</v>
      </c>
      <c r="K95" s="59"/>
      <c r="N95" s="2"/>
      <c r="O95" s="3"/>
      <c r="S95" s="2"/>
      <c r="T95" s="3"/>
      <c r="U95" s="2"/>
      <c r="X95" s="3"/>
      <c r="Y95" s="6"/>
      <c r="AA95" s="2">
        <v>2005</v>
      </c>
      <c r="AC95" s="3">
        <v>12</v>
      </c>
    </row>
    <row r="96" spans="1:107" ht="15" customHeight="1" x14ac:dyDescent="0.25">
      <c r="A96" s="2" t="s">
        <v>207</v>
      </c>
      <c r="B96" t="s">
        <v>656</v>
      </c>
      <c r="C96">
        <v>2008</v>
      </c>
      <c r="D96">
        <v>2006</v>
      </c>
      <c r="E96" t="s">
        <v>208</v>
      </c>
      <c r="F96" t="s">
        <v>107</v>
      </c>
      <c r="G96" t="s">
        <v>1</v>
      </c>
      <c r="H96" t="s">
        <v>821</v>
      </c>
      <c r="I96" t="s">
        <v>198</v>
      </c>
      <c r="K96" s="59"/>
      <c r="N96" s="2"/>
      <c r="O96" s="3"/>
      <c r="S96" s="2"/>
      <c r="T96" s="3"/>
      <c r="U96" s="2"/>
      <c r="X96" s="3"/>
      <c r="Y96" s="6"/>
      <c r="AA96" s="2">
        <v>2008</v>
      </c>
      <c r="AB96">
        <v>2006</v>
      </c>
      <c r="AC96" s="3">
        <v>6</v>
      </c>
    </row>
    <row r="97" spans="1:29" ht="15" customHeight="1" x14ac:dyDescent="0.25">
      <c r="A97" s="2" t="s">
        <v>885</v>
      </c>
      <c r="B97" t="s">
        <v>656</v>
      </c>
      <c r="C97">
        <v>2015</v>
      </c>
      <c r="D97">
        <v>2013</v>
      </c>
      <c r="E97" t="s">
        <v>889</v>
      </c>
      <c r="F97" t="s">
        <v>107</v>
      </c>
      <c r="G97" t="s">
        <v>1</v>
      </c>
      <c r="H97" t="s">
        <v>876</v>
      </c>
      <c r="J97" t="s">
        <v>930</v>
      </c>
      <c r="K97" s="3" t="s">
        <v>931</v>
      </c>
      <c r="N97" s="2"/>
      <c r="O97" s="3"/>
      <c r="S97" s="2"/>
      <c r="T97" s="3"/>
      <c r="U97" s="2"/>
      <c r="X97" s="3"/>
      <c r="Y97" s="6"/>
      <c r="AA97" s="2">
        <v>2015</v>
      </c>
      <c r="AB97">
        <v>2013</v>
      </c>
      <c r="AC97" s="3">
        <v>6</v>
      </c>
    </row>
    <row r="98" spans="1:29" ht="15" customHeight="1" x14ac:dyDescent="0.25">
      <c r="A98" s="2" t="s">
        <v>1465</v>
      </c>
      <c r="B98" t="s">
        <v>656</v>
      </c>
      <c r="C98">
        <v>2023</v>
      </c>
      <c r="D98">
        <v>2021</v>
      </c>
      <c r="E98" t="s">
        <v>1575</v>
      </c>
      <c r="F98" t="s">
        <v>107</v>
      </c>
      <c r="G98" t="s">
        <v>1</v>
      </c>
      <c r="J98" t="s">
        <v>1466</v>
      </c>
      <c r="K98" s="3"/>
      <c r="N98" s="2"/>
      <c r="O98" s="3"/>
      <c r="S98" s="2"/>
      <c r="T98" s="3"/>
      <c r="U98" s="2"/>
      <c r="X98" s="3"/>
      <c r="Y98" s="6"/>
      <c r="AA98" s="2">
        <v>2023</v>
      </c>
      <c r="AB98">
        <v>2021</v>
      </c>
      <c r="AC98" s="3">
        <v>12</v>
      </c>
    </row>
    <row r="99" spans="1:29" ht="15" customHeight="1" x14ac:dyDescent="0.25">
      <c r="A99" s="31" t="s">
        <v>1525</v>
      </c>
      <c r="B99" t="s">
        <v>1528</v>
      </c>
      <c r="C99" t="s">
        <v>1448</v>
      </c>
      <c r="D99" t="s">
        <v>1237</v>
      </c>
      <c r="E99" t="s">
        <v>1526</v>
      </c>
      <c r="F99" t="s">
        <v>107</v>
      </c>
      <c r="G99" t="s">
        <v>1529</v>
      </c>
      <c r="K99" s="3"/>
      <c r="N99" s="2"/>
      <c r="O99" s="3"/>
      <c r="S99" s="2"/>
      <c r="T99" s="3"/>
      <c r="U99" s="2"/>
      <c r="X99" s="3"/>
      <c r="Y99" s="6"/>
      <c r="AA99" s="2">
        <v>2024</v>
      </c>
      <c r="AB99">
        <v>2022</v>
      </c>
      <c r="AC99" s="3">
        <v>12</v>
      </c>
    </row>
    <row r="100" spans="1:29" ht="15" customHeight="1" x14ac:dyDescent="0.25">
      <c r="A100" s="2" t="s">
        <v>1264</v>
      </c>
      <c r="B100" t="s">
        <v>658</v>
      </c>
      <c r="C100">
        <v>2010</v>
      </c>
      <c r="D100">
        <v>2008</v>
      </c>
      <c r="E100" t="s">
        <v>210</v>
      </c>
      <c r="F100" t="s">
        <v>107</v>
      </c>
      <c r="H100" t="s">
        <v>825</v>
      </c>
      <c r="N100" s="2"/>
      <c r="O100" s="3"/>
      <c r="S100" s="2"/>
      <c r="T100" s="3"/>
      <c r="U100" s="2"/>
      <c r="X100" s="3"/>
      <c r="Y100" s="6"/>
      <c r="AA100" s="2">
        <v>2010</v>
      </c>
      <c r="AB100">
        <v>2008</v>
      </c>
      <c r="AC100" s="3">
        <v>12</v>
      </c>
    </row>
    <row r="101" spans="1:29" ht="15" customHeight="1" x14ac:dyDescent="0.25">
      <c r="A101" s="2" t="s">
        <v>1265</v>
      </c>
      <c r="B101" t="s">
        <v>658</v>
      </c>
      <c r="C101">
        <v>2022</v>
      </c>
      <c r="D101">
        <v>2020</v>
      </c>
      <c r="E101" t="s">
        <v>1263</v>
      </c>
      <c r="F101" t="s">
        <v>107</v>
      </c>
      <c r="G101" t="s">
        <v>1</v>
      </c>
      <c r="I101" t="s">
        <v>198</v>
      </c>
      <c r="J101" t="s">
        <v>1292</v>
      </c>
      <c r="K101" s="3"/>
      <c r="N101" s="2"/>
      <c r="O101" s="3"/>
      <c r="S101" s="2"/>
      <c r="T101" s="3"/>
      <c r="U101" s="2"/>
      <c r="X101" s="3"/>
      <c r="Y101" s="6"/>
      <c r="AA101" s="2">
        <v>2022</v>
      </c>
      <c r="AB101">
        <v>2020</v>
      </c>
      <c r="AC101" s="3">
        <v>12</v>
      </c>
    </row>
    <row r="102" spans="1:29" ht="15" customHeight="1" x14ac:dyDescent="0.25">
      <c r="A102" s="2" t="s">
        <v>211</v>
      </c>
      <c r="B102" t="s">
        <v>659</v>
      </c>
      <c r="C102">
        <v>2008</v>
      </c>
      <c r="D102">
        <v>2006</v>
      </c>
      <c r="E102" t="s">
        <v>212</v>
      </c>
      <c r="F102" t="s">
        <v>107</v>
      </c>
      <c r="G102" t="s">
        <v>1</v>
      </c>
      <c r="H102" t="s">
        <v>815</v>
      </c>
      <c r="N102" s="2"/>
      <c r="O102" s="3"/>
      <c r="S102" s="2"/>
      <c r="T102" s="3"/>
      <c r="U102" s="2"/>
      <c r="X102" s="3"/>
      <c r="Y102" s="6"/>
      <c r="AA102" s="2">
        <v>2008</v>
      </c>
      <c r="AB102">
        <v>2006</v>
      </c>
      <c r="AC102" s="3">
        <v>12</v>
      </c>
    </row>
    <row r="103" spans="1:29" ht="15" customHeight="1" x14ac:dyDescent="0.25">
      <c r="A103" s="2" t="s">
        <v>977</v>
      </c>
      <c r="B103" t="s">
        <v>659</v>
      </c>
      <c r="C103">
        <v>2017</v>
      </c>
      <c r="D103">
        <v>2015</v>
      </c>
      <c r="E103" s="8" t="s">
        <v>978</v>
      </c>
      <c r="F103" t="s">
        <v>107</v>
      </c>
      <c r="G103" t="s">
        <v>1</v>
      </c>
      <c r="H103" t="s">
        <v>979</v>
      </c>
      <c r="I103" t="s">
        <v>1198</v>
      </c>
      <c r="J103" t="s">
        <v>1018</v>
      </c>
      <c r="K103" t="s">
        <v>564</v>
      </c>
      <c r="N103" s="2"/>
      <c r="O103" s="3"/>
      <c r="S103" s="2"/>
      <c r="T103" s="3"/>
      <c r="U103" s="2"/>
      <c r="X103" s="3"/>
      <c r="Y103" s="6"/>
      <c r="AA103" s="2">
        <v>2017</v>
      </c>
      <c r="AB103">
        <v>2015</v>
      </c>
      <c r="AC103" s="3">
        <v>12</v>
      </c>
    </row>
    <row r="104" spans="1:29" ht="15" customHeight="1" x14ac:dyDescent="0.25">
      <c r="A104" s="31" t="s">
        <v>1294</v>
      </c>
      <c r="B104" s="9" t="s">
        <v>659</v>
      </c>
      <c r="C104" s="9">
        <v>2022</v>
      </c>
      <c r="D104" s="9">
        <v>2020</v>
      </c>
      <c r="E104" s="9" t="s">
        <v>1407</v>
      </c>
      <c r="F104" s="9" t="s">
        <v>107</v>
      </c>
      <c r="G104" s="9" t="s">
        <v>1</v>
      </c>
      <c r="H104" s="9"/>
      <c r="I104" s="9"/>
      <c r="J104" s="9" t="s">
        <v>1295</v>
      </c>
      <c r="K104" s="9"/>
      <c r="L104" s="9"/>
      <c r="M104" s="9"/>
      <c r="N104" s="31"/>
      <c r="O104" s="32"/>
      <c r="P104" s="9"/>
      <c r="Q104" s="9"/>
      <c r="R104" s="9"/>
      <c r="S104" s="31"/>
      <c r="T104" s="32"/>
      <c r="U104" s="31"/>
      <c r="V104" s="9"/>
      <c r="W104" s="9"/>
      <c r="X104" s="32"/>
      <c r="Y104" s="33"/>
      <c r="Z104" s="9"/>
      <c r="AA104" s="31">
        <v>2022</v>
      </c>
      <c r="AB104" s="9">
        <v>2020</v>
      </c>
      <c r="AC104" s="32">
        <v>12</v>
      </c>
    </row>
    <row r="105" spans="1:29" ht="15" customHeight="1" x14ac:dyDescent="0.25">
      <c r="A105" s="59" t="s">
        <v>213</v>
      </c>
      <c r="B105" t="s">
        <v>660</v>
      </c>
      <c r="C105">
        <v>2005</v>
      </c>
      <c r="D105">
        <v>2002</v>
      </c>
      <c r="E105" t="s">
        <v>214</v>
      </c>
      <c r="F105" t="s">
        <v>107</v>
      </c>
      <c r="G105" t="s">
        <v>567</v>
      </c>
      <c r="H105" t="s">
        <v>811</v>
      </c>
      <c r="K105" s="59"/>
      <c r="N105" s="59"/>
      <c r="O105" s="59"/>
      <c r="S105" s="59"/>
      <c r="T105" s="59"/>
      <c r="U105" s="59"/>
      <c r="X105" s="59"/>
      <c r="Y105" s="59"/>
      <c r="AA105" s="59">
        <v>2005</v>
      </c>
      <c r="AB105">
        <v>2002</v>
      </c>
      <c r="AC105" s="59">
        <v>12</v>
      </c>
    </row>
    <row r="106" spans="1:29" ht="15" customHeight="1" x14ac:dyDescent="0.25">
      <c r="A106" t="s">
        <v>10</v>
      </c>
      <c r="B106" t="s">
        <v>660</v>
      </c>
      <c r="C106">
        <v>2009</v>
      </c>
      <c r="D106">
        <v>2007</v>
      </c>
      <c r="E106" t="s">
        <v>135</v>
      </c>
      <c r="F106" t="s">
        <v>107</v>
      </c>
      <c r="G106" t="s">
        <v>567</v>
      </c>
      <c r="H106" t="s">
        <v>810</v>
      </c>
      <c r="J106" t="s">
        <v>131</v>
      </c>
      <c r="K106" t="s">
        <v>568</v>
      </c>
      <c r="AA106">
        <v>2009</v>
      </c>
      <c r="AB106">
        <v>2007</v>
      </c>
      <c r="AC106">
        <v>12</v>
      </c>
    </row>
    <row r="107" spans="1:29" ht="15" customHeight="1" x14ac:dyDescent="0.25">
      <c r="A107" t="s">
        <v>215</v>
      </c>
      <c r="B107" t="s">
        <v>661</v>
      </c>
      <c r="C107">
        <v>2002</v>
      </c>
      <c r="D107" t="s">
        <v>184</v>
      </c>
      <c r="F107" t="s">
        <v>116</v>
      </c>
    </row>
    <row r="108" spans="1:29" ht="15" customHeight="1" x14ac:dyDescent="0.25">
      <c r="A108" s="2" t="s">
        <v>77</v>
      </c>
      <c r="B108" t="s">
        <v>661</v>
      </c>
      <c r="C108">
        <v>2011</v>
      </c>
      <c r="D108">
        <v>2009</v>
      </c>
      <c r="E108" t="s">
        <v>216</v>
      </c>
      <c r="F108" t="s">
        <v>107</v>
      </c>
      <c r="G108" t="s">
        <v>565</v>
      </c>
      <c r="H108" t="s">
        <v>156</v>
      </c>
      <c r="K108" s="3"/>
      <c r="L108" t="s">
        <v>217</v>
      </c>
      <c r="N108" s="2"/>
      <c r="O108" s="3"/>
      <c r="S108" s="2"/>
      <c r="T108" s="3"/>
      <c r="U108" s="2"/>
      <c r="X108" s="3"/>
      <c r="Y108" s="6"/>
      <c r="AA108" s="2">
        <v>2011</v>
      </c>
      <c r="AB108">
        <v>2009</v>
      </c>
      <c r="AC108" s="3">
        <v>12</v>
      </c>
    </row>
    <row r="109" spans="1:29" ht="15" customHeight="1" x14ac:dyDescent="0.25">
      <c r="A109" s="60" t="s">
        <v>1597</v>
      </c>
      <c r="B109" t="s">
        <v>661</v>
      </c>
      <c r="C109" t="s">
        <v>1448</v>
      </c>
      <c r="D109" t="s">
        <v>1237</v>
      </c>
      <c r="E109" t="s">
        <v>1509</v>
      </c>
      <c r="F109" t="s">
        <v>107</v>
      </c>
      <c r="G109" t="s">
        <v>565</v>
      </c>
      <c r="J109" t="s">
        <v>1510</v>
      </c>
      <c r="K109" s="59"/>
      <c r="N109" s="59"/>
      <c r="O109" s="59"/>
      <c r="S109" s="59"/>
      <c r="T109" s="59"/>
      <c r="U109" s="59"/>
      <c r="X109" s="59"/>
      <c r="Y109" s="59"/>
      <c r="AA109" s="59">
        <v>2024</v>
      </c>
      <c r="AB109">
        <v>2022</v>
      </c>
      <c r="AC109" s="59">
        <v>12</v>
      </c>
    </row>
    <row r="110" spans="1:29" ht="15" customHeight="1" x14ac:dyDescent="0.25">
      <c r="A110" s="59" t="s">
        <v>218</v>
      </c>
      <c r="B110" t="s">
        <v>662</v>
      </c>
      <c r="C110">
        <v>2005</v>
      </c>
      <c r="D110">
        <v>2002</v>
      </c>
      <c r="E110" t="s">
        <v>219</v>
      </c>
      <c r="F110" t="s">
        <v>107</v>
      </c>
      <c r="G110" t="s">
        <v>0</v>
      </c>
      <c r="H110" t="s">
        <v>811</v>
      </c>
      <c r="N110" s="59"/>
      <c r="O110" s="59"/>
      <c r="S110" s="59"/>
      <c r="T110" s="59"/>
      <c r="U110" s="59"/>
      <c r="X110" s="59"/>
      <c r="Y110" s="59"/>
      <c r="AA110" s="59">
        <v>2005</v>
      </c>
      <c r="AB110">
        <v>2002</v>
      </c>
      <c r="AC110" s="59">
        <v>12</v>
      </c>
    </row>
    <row r="111" spans="1:29" ht="15" customHeight="1" x14ac:dyDescent="0.25">
      <c r="A111" s="59" t="s">
        <v>12</v>
      </c>
      <c r="B111" t="s">
        <v>662</v>
      </c>
      <c r="C111">
        <v>2009</v>
      </c>
      <c r="D111">
        <v>2007</v>
      </c>
      <c r="E111" t="s">
        <v>135</v>
      </c>
      <c r="F111" t="s">
        <v>107</v>
      </c>
      <c r="G111" t="s">
        <v>0</v>
      </c>
      <c r="H111" t="s">
        <v>810</v>
      </c>
      <c r="J111" t="s">
        <v>131</v>
      </c>
      <c r="K111" t="s">
        <v>569</v>
      </c>
      <c r="N111" s="59"/>
      <c r="O111" s="59"/>
      <c r="S111" s="59"/>
      <c r="T111" s="59"/>
      <c r="U111" s="59"/>
      <c r="X111" s="59"/>
      <c r="Y111" s="59"/>
      <c r="AA111" s="59">
        <v>2009</v>
      </c>
      <c r="AB111">
        <v>2007</v>
      </c>
      <c r="AC111" s="59">
        <v>12</v>
      </c>
    </row>
    <row r="112" spans="1:29" ht="15" customHeight="1" x14ac:dyDescent="0.25">
      <c r="A112" s="2" t="s">
        <v>989</v>
      </c>
      <c r="B112" t="s">
        <v>662</v>
      </c>
      <c r="C112">
        <v>2016</v>
      </c>
      <c r="D112">
        <v>2014</v>
      </c>
      <c r="E112" t="s">
        <v>990</v>
      </c>
      <c r="F112" t="s">
        <v>107</v>
      </c>
      <c r="G112" t="s">
        <v>0</v>
      </c>
      <c r="H112" t="s">
        <v>937</v>
      </c>
      <c r="J112" t="s">
        <v>933</v>
      </c>
      <c r="K112" s="3" t="s">
        <v>1027</v>
      </c>
      <c r="N112" s="2"/>
      <c r="O112" s="3"/>
      <c r="S112" s="2"/>
      <c r="T112" s="3"/>
      <c r="U112" s="2"/>
      <c r="X112" s="3"/>
      <c r="Y112" s="6"/>
      <c r="AA112" s="2">
        <v>2017</v>
      </c>
      <c r="AB112">
        <v>2015</v>
      </c>
      <c r="AC112" s="3">
        <v>12</v>
      </c>
    </row>
    <row r="113" spans="1:107" ht="15" customHeight="1" x14ac:dyDescent="0.25">
      <c r="A113" s="2" t="s">
        <v>1306</v>
      </c>
      <c r="B113" t="s">
        <v>662</v>
      </c>
      <c r="C113" t="s">
        <v>1281</v>
      </c>
      <c r="D113" t="s">
        <v>1282</v>
      </c>
      <c r="E113" s="20" t="s">
        <v>1423</v>
      </c>
      <c r="F113" t="s">
        <v>107</v>
      </c>
      <c r="G113" t="s">
        <v>0</v>
      </c>
      <c r="J113" t="s">
        <v>1307</v>
      </c>
      <c r="N113" s="2"/>
      <c r="O113" s="3"/>
      <c r="S113" s="2"/>
      <c r="T113" s="3"/>
      <c r="U113" s="2"/>
      <c r="X113" s="3"/>
      <c r="Y113" s="6"/>
      <c r="AA113" s="2">
        <v>2023</v>
      </c>
      <c r="AB113">
        <v>2021</v>
      </c>
      <c r="AC113" s="3">
        <v>12</v>
      </c>
    </row>
    <row r="114" spans="1:107" ht="15" customHeight="1" x14ac:dyDescent="0.25">
      <c r="A114" s="31" t="s">
        <v>1643</v>
      </c>
      <c r="B114" t="s">
        <v>1644</v>
      </c>
      <c r="C114" s="19">
        <v>2024</v>
      </c>
      <c r="D114" s="19">
        <v>2022</v>
      </c>
      <c r="E114" t="s">
        <v>1664</v>
      </c>
      <c r="F114" t="s">
        <v>107</v>
      </c>
      <c r="G114" t="s">
        <v>1</v>
      </c>
      <c r="N114" s="2"/>
      <c r="O114" s="3"/>
      <c r="S114" s="2"/>
      <c r="T114" s="3"/>
      <c r="U114" s="2"/>
      <c r="X114" s="3"/>
      <c r="Y114" s="6"/>
      <c r="AA114" s="2">
        <v>2024</v>
      </c>
      <c r="AB114">
        <v>2022</v>
      </c>
      <c r="AC114" s="3">
        <v>12</v>
      </c>
    </row>
    <row r="115" spans="1:107" ht="15" customHeight="1" x14ac:dyDescent="0.25">
      <c r="A115" s="2" t="s">
        <v>220</v>
      </c>
      <c r="B115" t="s">
        <v>663</v>
      </c>
      <c r="C115">
        <v>2007</v>
      </c>
      <c r="D115">
        <v>2005</v>
      </c>
      <c r="E115" t="s">
        <v>145</v>
      </c>
      <c r="F115" t="s">
        <v>107</v>
      </c>
      <c r="H115" t="s">
        <v>826</v>
      </c>
      <c r="K115" s="59"/>
      <c r="N115" s="2"/>
      <c r="O115" s="3"/>
      <c r="S115" s="2"/>
      <c r="T115" s="3"/>
      <c r="U115" s="2"/>
      <c r="X115" s="3"/>
      <c r="Y115" s="6"/>
      <c r="AA115" s="2">
        <v>2007</v>
      </c>
      <c r="AB115">
        <v>2005</v>
      </c>
      <c r="AC115" s="3">
        <v>12</v>
      </c>
    </row>
    <row r="116" spans="1:107" ht="15" customHeight="1" x14ac:dyDescent="0.25">
      <c r="A116" s="2" t="s">
        <v>1435</v>
      </c>
      <c r="B116" t="s">
        <v>663</v>
      </c>
      <c r="C116">
        <v>2023</v>
      </c>
      <c r="D116">
        <v>2021</v>
      </c>
      <c r="E116" t="s">
        <v>1446</v>
      </c>
      <c r="F116" t="s">
        <v>107</v>
      </c>
      <c r="G116" t="s">
        <v>1</v>
      </c>
      <c r="J116" t="s">
        <v>1436</v>
      </c>
      <c r="N116" s="2"/>
      <c r="O116" s="3"/>
      <c r="S116" s="2"/>
      <c r="T116" s="3"/>
      <c r="U116" s="2"/>
      <c r="X116" s="3"/>
      <c r="Y116" s="6"/>
      <c r="AA116" s="2">
        <v>2023</v>
      </c>
      <c r="AB116">
        <v>2021</v>
      </c>
      <c r="AC116" s="3">
        <v>12</v>
      </c>
    </row>
    <row r="117" spans="1:107" ht="15" customHeight="1" x14ac:dyDescent="0.25">
      <c r="A117" s="2" t="s">
        <v>1401</v>
      </c>
      <c r="B117" t="s">
        <v>664</v>
      </c>
      <c r="C117">
        <v>2004</v>
      </c>
      <c r="F117" t="s">
        <v>116</v>
      </c>
      <c r="K117" s="59"/>
      <c r="N117" s="2"/>
      <c r="O117" s="3"/>
      <c r="S117" s="2"/>
      <c r="T117" s="3"/>
      <c r="U117" s="2"/>
      <c r="X117" s="3"/>
      <c r="Y117" s="6"/>
      <c r="AA117" s="2"/>
      <c r="AC117" s="3"/>
    </row>
    <row r="118" spans="1:107" ht="15" customHeight="1" x14ac:dyDescent="0.25">
      <c r="A118" s="2" t="s">
        <v>1402</v>
      </c>
      <c r="B118" t="s">
        <v>664</v>
      </c>
      <c r="C118">
        <v>2009</v>
      </c>
      <c r="D118">
        <v>2007</v>
      </c>
      <c r="E118" t="s">
        <v>221</v>
      </c>
      <c r="F118" t="s">
        <v>107</v>
      </c>
      <c r="H118" t="s">
        <v>810</v>
      </c>
      <c r="K118" s="3"/>
      <c r="N118" s="2"/>
      <c r="O118" s="3"/>
      <c r="S118" s="2"/>
      <c r="T118" s="3"/>
      <c r="U118" s="2"/>
      <c r="X118" s="3"/>
      <c r="Y118" s="6"/>
      <c r="AA118" s="2">
        <v>2009</v>
      </c>
      <c r="AB118">
        <v>2007</v>
      </c>
      <c r="AC118" s="3">
        <v>12</v>
      </c>
    </row>
    <row r="119" spans="1:107" ht="15" customHeight="1" x14ac:dyDescent="0.25">
      <c r="A119" s="2" t="s">
        <v>1403</v>
      </c>
      <c r="B119" t="s">
        <v>664</v>
      </c>
      <c r="C119" t="s">
        <v>1281</v>
      </c>
      <c r="D119" t="s">
        <v>1282</v>
      </c>
      <c r="E119" t="s">
        <v>1408</v>
      </c>
      <c r="F119" t="s">
        <v>107</v>
      </c>
      <c r="G119" t="s">
        <v>0</v>
      </c>
      <c r="J119" t="s">
        <v>1329</v>
      </c>
      <c r="K119" t="s">
        <v>1616</v>
      </c>
      <c r="N119" s="2"/>
      <c r="O119" s="3"/>
      <c r="S119" s="2"/>
      <c r="T119" s="3"/>
      <c r="U119" s="2"/>
      <c r="X119" s="3"/>
      <c r="Y119" s="6"/>
      <c r="AA119" s="2">
        <v>2023</v>
      </c>
      <c r="AB119">
        <v>2021</v>
      </c>
      <c r="AC119" s="3">
        <v>12</v>
      </c>
      <c r="AD119" s="40"/>
      <c r="AE119" s="40"/>
      <c r="AF119" s="40"/>
    </row>
    <row r="120" spans="1:107" ht="15" customHeight="1" x14ac:dyDescent="0.25">
      <c r="A120" s="2" t="s">
        <v>1432</v>
      </c>
      <c r="B120" t="s">
        <v>665</v>
      </c>
      <c r="C120">
        <v>2007</v>
      </c>
      <c r="D120">
        <v>2005</v>
      </c>
      <c r="E120" t="s">
        <v>139</v>
      </c>
      <c r="F120" t="s">
        <v>107</v>
      </c>
      <c r="H120" t="s">
        <v>827</v>
      </c>
      <c r="I120" t="s">
        <v>198</v>
      </c>
      <c r="K120" s="3"/>
      <c r="N120" s="2"/>
      <c r="O120" s="3"/>
      <c r="S120" s="2"/>
      <c r="T120" s="3"/>
      <c r="U120" s="2"/>
      <c r="X120" s="3"/>
      <c r="Y120" s="6"/>
      <c r="AA120" s="2">
        <v>2007</v>
      </c>
      <c r="AB120">
        <v>2005</v>
      </c>
      <c r="AC120" s="3">
        <v>12</v>
      </c>
    </row>
    <row r="121" spans="1:107" ht="15" customHeight="1" x14ac:dyDescent="0.25">
      <c r="A121" s="59" t="s">
        <v>1433</v>
      </c>
      <c r="B121" t="s">
        <v>665</v>
      </c>
      <c r="C121">
        <v>2015</v>
      </c>
      <c r="D121">
        <v>2013</v>
      </c>
      <c r="E121" t="s">
        <v>895</v>
      </c>
      <c r="F121" t="s">
        <v>107</v>
      </c>
      <c r="G121" t="s">
        <v>1</v>
      </c>
      <c r="H121" t="s">
        <v>876</v>
      </c>
      <c r="J121" t="s">
        <v>874</v>
      </c>
      <c r="K121" s="59" t="s">
        <v>898</v>
      </c>
      <c r="N121" s="59"/>
      <c r="O121" s="59"/>
      <c r="S121" s="59"/>
      <c r="T121" s="59"/>
      <c r="U121" s="59"/>
      <c r="X121" s="59"/>
      <c r="Y121" s="59"/>
      <c r="AA121" s="59">
        <v>2015</v>
      </c>
      <c r="AB121">
        <v>2013</v>
      </c>
      <c r="AC121" s="59">
        <v>12</v>
      </c>
    </row>
    <row r="122" spans="1:107" s="40" customFormat="1" ht="15" customHeight="1" x14ac:dyDescent="0.25">
      <c r="A122" s="59" t="s">
        <v>1434</v>
      </c>
      <c r="B122" t="s">
        <v>665</v>
      </c>
      <c r="C122" t="s">
        <v>1281</v>
      </c>
      <c r="D122" t="s">
        <v>1282</v>
      </c>
      <c r="E122" t="s">
        <v>1302</v>
      </c>
      <c r="F122" t="s">
        <v>107</v>
      </c>
      <c r="G122" t="s">
        <v>1</v>
      </c>
      <c r="H122"/>
      <c r="I122"/>
      <c r="J122" t="s">
        <v>1283</v>
      </c>
      <c r="K122" s="59"/>
      <c r="L122"/>
      <c r="M122"/>
      <c r="N122" s="59"/>
      <c r="O122" s="59"/>
      <c r="P122"/>
      <c r="Q122"/>
      <c r="R122"/>
      <c r="S122" s="59"/>
      <c r="T122" s="59"/>
      <c r="U122" s="59"/>
      <c r="V122"/>
      <c r="W122"/>
      <c r="X122" s="59"/>
      <c r="Y122" s="59"/>
      <c r="Z122"/>
      <c r="AA122" s="59">
        <v>2022</v>
      </c>
      <c r="AB122">
        <v>2020</v>
      </c>
      <c r="AC122" s="59">
        <v>12</v>
      </c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</row>
    <row r="123" spans="1:107" ht="15" customHeight="1" x14ac:dyDescent="0.25">
      <c r="A123" s="2" t="s">
        <v>222</v>
      </c>
      <c r="B123" t="s">
        <v>666</v>
      </c>
      <c r="C123">
        <v>2001</v>
      </c>
      <c r="D123" t="s">
        <v>117</v>
      </c>
      <c r="F123" t="s">
        <v>116</v>
      </c>
      <c r="G123" t="s">
        <v>544</v>
      </c>
      <c r="K123" s="3"/>
      <c r="N123" s="2"/>
      <c r="O123" s="3"/>
      <c r="S123" s="2"/>
      <c r="T123" s="3"/>
      <c r="U123" s="2"/>
      <c r="X123" s="3"/>
      <c r="Y123" s="6"/>
      <c r="AA123" s="2"/>
      <c r="AC123" s="3"/>
    </row>
    <row r="124" spans="1:107" ht="15" customHeight="1" x14ac:dyDescent="0.25">
      <c r="A124" s="2" t="s">
        <v>223</v>
      </c>
      <c r="B124" t="s">
        <v>666</v>
      </c>
      <c r="C124">
        <v>2004</v>
      </c>
      <c r="D124">
        <v>2002</v>
      </c>
      <c r="F124" t="s">
        <v>116</v>
      </c>
      <c r="G124" t="s">
        <v>544</v>
      </c>
      <c r="K124" s="3"/>
      <c r="N124" s="2"/>
      <c r="O124" s="3"/>
      <c r="S124" s="2"/>
      <c r="T124" s="3"/>
      <c r="U124" s="2"/>
      <c r="X124" s="3"/>
      <c r="Y124" s="6"/>
      <c r="AA124" s="2"/>
      <c r="AC124" s="3"/>
    </row>
    <row r="125" spans="1:107" ht="15" customHeight="1" x14ac:dyDescent="0.25">
      <c r="A125" s="2" t="s">
        <v>224</v>
      </c>
      <c r="B125" t="s">
        <v>666</v>
      </c>
      <c r="C125">
        <v>2006</v>
      </c>
      <c r="D125">
        <v>2004</v>
      </c>
      <c r="E125" t="s">
        <v>120</v>
      </c>
      <c r="F125" t="s">
        <v>107</v>
      </c>
      <c r="G125" t="s">
        <v>550</v>
      </c>
      <c r="H125" t="s">
        <v>828</v>
      </c>
      <c r="J125" t="s">
        <v>121</v>
      </c>
      <c r="K125" s="3" t="s">
        <v>571</v>
      </c>
      <c r="N125" s="2"/>
      <c r="O125" s="3"/>
      <c r="S125" s="2"/>
      <c r="T125" s="3"/>
      <c r="U125" s="2"/>
      <c r="X125" s="3"/>
      <c r="Y125" s="6"/>
      <c r="AA125" s="2">
        <v>2006</v>
      </c>
      <c r="AB125">
        <v>2004</v>
      </c>
      <c r="AC125" s="3">
        <v>12</v>
      </c>
    </row>
    <row r="126" spans="1:107" ht="15" customHeight="1" x14ac:dyDescent="0.25">
      <c r="A126" s="2" t="s">
        <v>798</v>
      </c>
      <c r="B126" t="s">
        <v>666</v>
      </c>
      <c r="H126" t="s">
        <v>807</v>
      </c>
      <c r="K126" s="3"/>
      <c r="N126" s="2"/>
      <c r="O126" s="3"/>
      <c r="S126" s="2"/>
      <c r="T126" s="3"/>
      <c r="U126" s="2"/>
      <c r="X126" s="3"/>
      <c r="Y126" s="6"/>
      <c r="AA126" s="2">
        <v>2006</v>
      </c>
      <c r="AB126">
        <v>2004</v>
      </c>
      <c r="AC126" s="3">
        <v>12</v>
      </c>
    </row>
    <row r="127" spans="1:107" x14ac:dyDescent="0.25">
      <c r="A127" s="2" t="s">
        <v>36</v>
      </c>
      <c r="B127" t="s">
        <v>666</v>
      </c>
      <c r="C127">
        <v>2011</v>
      </c>
      <c r="D127">
        <v>2009</v>
      </c>
      <c r="E127" t="s">
        <v>225</v>
      </c>
      <c r="F127" t="s">
        <v>107</v>
      </c>
      <c r="G127" t="s">
        <v>550</v>
      </c>
      <c r="H127" t="s">
        <v>156</v>
      </c>
      <c r="J127" t="s">
        <v>123</v>
      </c>
      <c r="K127" s="3" t="s">
        <v>572</v>
      </c>
      <c r="N127" s="2"/>
      <c r="O127" s="3"/>
      <c r="S127" s="2"/>
      <c r="T127" s="3"/>
      <c r="U127" s="2"/>
      <c r="X127" s="3"/>
      <c r="Y127" s="6"/>
      <c r="AA127" s="2">
        <v>2011</v>
      </c>
      <c r="AB127">
        <v>2009</v>
      </c>
      <c r="AC127" s="3">
        <v>12</v>
      </c>
    </row>
    <row r="128" spans="1:107" ht="15" customHeight="1" x14ac:dyDescent="0.25">
      <c r="A128" s="2" t="s">
        <v>1060</v>
      </c>
      <c r="B128" t="s">
        <v>666</v>
      </c>
      <c r="C128">
        <v>2018</v>
      </c>
      <c r="D128">
        <v>2016</v>
      </c>
      <c r="E128" t="s">
        <v>1067</v>
      </c>
      <c r="F128" t="s">
        <v>107</v>
      </c>
      <c r="G128" t="s">
        <v>545</v>
      </c>
      <c r="H128" t="s">
        <v>1014</v>
      </c>
      <c r="I128" t="s">
        <v>1207</v>
      </c>
      <c r="J128" t="s">
        <v>1061</v>
      </c>
      <c r="K128" s="3" t="s">
        <v>1146</v>
      </c>
      <c r="N128" s="2"/>
      <c r="O128" s="3"/>
      <c r="S128" s="2"/>
      <c r="T128" s="3"/>
      <c r="U128" s="2"/>
      <c r="X128" s="3"/>
      <c r="Y128" s="6"/>
      <c r="AA128" s="2">
        <v>2018</v>
      </c>
      <c r="AB128">
        <v>2016</v>
      </c>
      <c r="AC128" s="3"/>
    </row>
    <row r="129" spans="1:29" ht="15" customHeight="1" x14ac:dyDescent="0.25">
      <c r="A129" s="2" t="s">
        <v>1344</v>
      </c>
      <c r="B129" t="s">
        <v>666</v>
      </c>
      <c r="C129" t="s">
        <v>1281</v>
      </c>
      <c r="D129" t="s">
        <v>1282</v>
      </c>
      <c r="E129" t="s">
        <v>1422</v>
      </c>
      <c r="F129" t="s">
        <v>107</v>
      </c>
      <c r="G129" t="s">
        <v>545</v>
      </c>
      <c r="J129" t="s">
        <v>1312</v>
      </c>
      <c r="K129" s="3"/>
      <c r="N129" s="2"/>
      <c r="O129" s="3"/>
      <c r="S129" s="2"/>
      <c r="T129" s="3"/>
      <c r="U129" s="2">
        <v>6.9331457532997653</v>
      </c>
      <c r="X129" s="3"/>
      <c r="Y129" s="6"/>
      <c r="AA129" s="2">
        <v>2023</v>
      </c>
      <c r="AB129">
        <v>2021</v>
      </c>
      <c r="AC129" s="3">
        <v>12</v>
      </c>
    </row>
    <row r="130" spans="1:29" ht="15" customHeight="1" x14ac:dyDescent="0.25">
      <c r="A130" s="2" t="s">
        <v>1030</v>
      </c>
      <c r="B130" t="s">
        <v>1032</v>
      </c>
      <c r="C130" t="s">
        <v>1015</v>
      </c>
      <c r="D130" t="s">
        <v>1016</v>
      </c>
      <c r="E130" t="s">
        <v>1031</v>
      </c>
      <c r="F130" t="s">
        <v>107</v>
      </c>
      <c r="G130" t="s">
        <v>545</v>
      </c>
      <c r="H130" t="s">
        <v>1014</v>
      </c>
      <c r="I130" t="s">
        <v>1207</v>
      </c>
      <c r="K130" s="59"/>
      <c r="N130" s="2"/>
      <c r="O130" s="3"/>
      <c r="S130" s="2"/>
      <c r="T130" s="2"/>
      <c r="U130" s="2"/>
      <c r="X130" s="3"/>
      <c r="Y130" s="6"/>
      <c r="AA130" s="2">
        <v>2018</v>
      </c>
      <c r="AB130">
        <v>2016</v>
      </c>
      <c r="AC130" s="3">
        <v>12</v>
      </c>
    </row>
    <row r="131" spans="1:29" ht="15" customHeight="1" x14ac:dyDescent="0.25">
      <c r="A131" s="2" t="s">
        <v>1477</v>
      </c>
      <c r="B131" t="s">
        <v>1032</v>
      </c>
      <c r="C131">
        <v>2023</v>
      </c>
      <c r="D131">
        <v>2021</v>
      </c>
      <c r="E131" t="s">
        <v>1479</v>
      </c>
      <c r="F131" t="s">
        <v>107</v>
      </c>
      <c r="G131" t="s">
        <v>545</v>
      </c>
      <c r="J131" t="s">
        <v>1480</v>
      </c>
      <c r="K131" s="3" t="s">
        <v>1603</v>
      </c>
      <c r="N131" s="2"/>
      <c r="O131" s="3"/>
      <c r="S131" s="2"/>
      <c r="T131" s="3"/>
      <c r="U131" s="2"/>
      <c r="X131" s="3"/>
      <c r="Y131" s="6"/>
      <c r="AA131" s="2">
        <v>2024</v>
      </c>
      <c r="AB131">
        <v>2022</v>
      </c>
      <c r="AC131" s="3">
        <v>12</v>
      </c>
    </row>
    <row r="132" spans="1:29" ht="15" customHeight="1" x14ac:dyDescent="0.25">
      <c r="A132" s="2" t="s">
        <v>1269</v>
      </c>
      <c r="B132" t="s">
        <v>667</v>
      </c>
      <c r="C132">
        <v>2001</v>
      </c>
      <c r="D132" t="s">
        <v>117</v>
      </c>
      <c r="F132" t="s">
        <v>116</v>
      </c>
      <c r="K132" s="3"/>
      <c r="N132" s="2"/>
      <c r="O132" s="3"/>
      <c r="S132" s="2"/>
      <c r="T132" s="3"/>
      <c r="U132" s="2"/>
      <c r="X132" s="3"/>
      <c r="Y132" s="6"/>
      <c r="AA132" s="2"/>
      <c r="AC132" s="3"/>
    </row>
    <row r="133" spans="1:29" ht="15" customHeight="1" x14ac:dyDescent="0.25">
      <c r="A133" s="2" t="s">
        <v>1270</v>
      </c>
      <c r="B133" t="s">
        <v>667</v>
      </c>
      <c r="C133">
        <v>2004</v>
      </c>
      <c r="D133">
        <v>2002</v>
      </c>
      <c r="F133" t="s">
        <v>116</v>
      </c>
      <c r="K133" s="3"/>
      <c r="N133" s="2"/>
      <c r="O133" s="3"/>
      <c r="S133" s="2"/>
      <c r="T133" s="3"/>
      <c r="U133" s="2"/>
      <c r="X133" s="3"/>
      <c r="Y133" s="6"/>
      <c r="AA133" s="2"/>
      <c r="AC133" s="3"/>
    </row>
    <row r="134" spans="1:29" ht="15" customHeight="1" x14ac:dyDescent="0.25">
      <c r="A134" s="2" t="s">
        <v>1271</v>
      </c>
      <c r="B134" t="s">
        <v>667</v>
      </c>
      <c r="C134">
        <v>2007</v>
      </c>
      <c r="D134">
        <v>2004</v>
      </c>
      <c r="E134" t="s">
        <v>177</v>
      </c>
      <c r="F134" t="s">
        <v>107</v>
      </c>
      <c r="H134" t="s">
        <v>807</v>
      </c>
      <c r="J134" t="s">
        <v>140</v>
      </c>
      <c r="K134" s="3" t="s">
        <v>780</v>
      </c>
      <c r="N134" s="2"/>
      <c r="O134" s="3"/>
      <c r="S134" s="2"/>
      <c r="T134" s="3"/>
      <c r="U134" s="2"/>
      <c r="X134" s="3"/>
      <c r="Y134" s="6"/>
      <c r="AA134" s="2">
        <v>2007</v>
      </c>
      <c r="AB134">
        <v>2004</v>
      </c>
      <c r="AC134" s="3">
        <v>12</v>
      </c>
    </row>
    <row r="135" spans="1:29" ht="15" customHeight="1" x14ac:dyDescent="0.25">
      <c r="A135" s="2" t="s">
        <v>1272</v>
      </c>
      <c r="B135" t="s">
        <v>667</v>
      </c>
      <c r="C135">
        <v>2011</v>
      </c>
      <c r="D135">
        <v>2009</v>
      </c>
      <c r="E135" t="s">
        <v>226</v>
      </c>
      <c r="F135" t="s">
        <v>107</v>
      </c>
      <c r="H135" t="s">
        <v>156</v>
      </c>
      <c r="J135" t="s">
        <v>123</v>
      </c>
      <c r="K135" s="59" t="s">
        <v>781</v>
      </c>
      <c r="N135" s="2"/>
      <c r="O135" s="3"/>
      <c r="S135" s="2"/>
      <c r="T135" s="3"/>
      <c r="U135" s="2"/>
      <c r="X135" s="3"/>
      <c r="Y135" s="6"/>
      <c r="AA135" s="2">
        <v>2011</v>
      </c>
      <c r="AB135">
        <v>2009</v>
      </c>
      <c r="AC135" s="3">
        <v>12</v>
      </c>
    </row>
    <row r="136" spans="1:29" ht="15" customHeight="1" x14ac:dyDescent="0.25">
      <c r="A136" s="2" t="s">
        <v>1273</v>
      </c>
      <c r="B136" t="s">
        <v>667</v>
      </c>
      <c r="C136">
        <v>2018</v>
      </c>
      <c r="D136">
        <v>2016</v>
      </c>
      <c r="E136" s="29" t="s">
        <v>1114</v>
      </c>
      <c r="F136" t="s">
        <v>107</v>
      </c>
      <c r="G136" t="s">
        <v>545</v>
      </c>
      <c r="H136" t="s">
        <v>1014</v>
      </c>
      <c r="I136" t="s">
        <v>1207</v>
      </c>
      <c r="J136" t="s">
        <v>1061</v>
      </c>
      <c r="K136" s="59" t="s">
        <v>1147</v>
      </c>
      <c r="N136" s="2"/>
      <c r="O136" s="3"/>
      <c r="S136" s="2"/>
      <c r="T136" s="3"/>
      <c r="U136" s="2"/>
      <c r="X136" s="3"/>
      <c r="Y136" s="6"/>
      <c r="AA136" s="2">
        <v>2019</v>
      </c>
      <c r="AB136">
        <v>2017</v>
      </c>
      <c r="AC136" s="3">
        <v>12</v>
      </c>
    </row>
    <row r="137" spans="1:29" ht="15" customHeight="1" x14ac:dyDescent="0.25">
      <c r="A137" s="31" t="s">
        <v>1593</v>
      </c>
      <c r="B137" t="s">
        <v>667</v>
      </c>
      <c r="C137" t="s">
        <v>1448</v>
      </c>
      <c r="D137" t="s">
        <v>1237</v>
      </c>
      <c r="E137" t="s">
        <v>1475</v>
      </c>
      <c r="F137" t="s">
        <v>107</v>
      </c>
      <c r="G137" t="s">
        <v>545</v>
      </c>
      <c r="J137" t="s">
        <v>1440</v>
      </c>
      <c r="K137" s="3"/>
      <c r="N137" s="2"/>
      <c r="O137" s="3"/>
      <c r="S137" s="2"/>
      <c r="T137" s="3"/>
      <c r="U137" s="2"/>
      <c r="X137" s="3"/>
      <c r="Y137" s="6"/>
      <c r="AA137" s="2">
        <v>2024</v>
      </c>
      <c r="AB137">
        <v>2022</v>
      </c>
      <c r="AC137" s="3">
        <v>12</v>
      </c>
    </row>
    <row r="138" spans="1:29" ht="15" customHeight="1" x14ac:dyDescent="0.25">
      <c r="A138" s="2" t="s">
        <v>1210</v>
      </c>
      <c r="B138" t="s">
        <v>1214</v>
      </c>
      <c r="C138">
        <v>2019</v>
      </c>
      <c r="D138">
        <v>2017</v>
      </c>
      <c r="E138" t="s">
        <v>1213</v>
      </c>
      <c r="F138" t="s">
        <v>107</v>
      </c>
      <c r="G138" t="s">
        <v>545</v>
      </c>
      <c r="H138" t="s">
        <v>1172</v>
      </c>
      <c r="K138" s="3"/>
      <c r="N138" s="2"/>
      <c r="O138" s="3"/>
      <c r="S138" s="2"/>
      <c r="T138" s="3"/>
      <c r="U138" s="2"/>
      <c r="X138" s="3"/>
      <c r="Y138" s="6"/>
      <c r="AA138" s="2">
        <v>2020</v>
      </c>
      <c r="AB138">
        <v>2018</v>
      </c>
      <c r="AC138" s="3">
        <v>12</v>
      </c>
    </row>
    <row r="139" spans="1:29" ht="15" customHeight="1" x14ac:dyDescent="0.25">
      <c r="A139" s="2" t="s">
        <v>39</v>
      </c>
      <c r="B139" t="s">
        <v>668</v>
      </c>
      <c r="C139">
        <v>2012</v>
      </c>
      <c r="D139">
        <v>2009</v>
      </c>
      <c r="E139" t="s">
        <v>227</v>
      </c>
      <c r="F139" t="s">
        <v>107</v>
      </c>
      <c r="G139" t="s">
        <v>548</v>
      </c>
      <c r="H139" t="s">
        <v>829</v>
      </c>
      <c r="K139" s="3"/>
      <c r="N139" s="2"/>
      <c r="O139" s="3"/>
      <c r="S139" s="2">
        <v>223.11680362078201</v>
      </c>
      <c r="T139" s="3">
        <v>214.136247836487</v>
      </c>
      <c r="U139" s="2"/>
      <c r="X139" s="3"/>
      <c r="Y139" s="6"/>
      <c r="AA139" s="2">
        <v>2012</v>
      </c>
      <c r="AB139">
        <v>2009</v>
      </c>
      <c r="AC139" s="3">
        <v>12</v>
      </c>
    </row>
    <row r="140" spans="1:29" ht="15" customHeight="1" x14ac:dyDescent="0.25">
      <c r="A140" s="2" t="s">
        <v>92</v>
      </c>
      <c r="B140" t="s">
        <v>669</v>
      </c>
      <c r="C140">
        <v>2009</v>
      </c>
      <c r="D140">
        <v>2007</v>
      </c>
      <c r="E140" t="s">
        <v>228</v>
      </c>
      <c r="F140" t="s">
        <v>107</v>
      </c>
      <c r="G140" t="s">
        <v>0</v>
      </c>
      <c r="H140" t="s">
        <v>810</v>
      </c>
      <c r="K140" s="3"/>
      <c r="N140" s="2"/>
      <c r="O140" s="3"/>
      <c r="S140" s="2"/>
      <c r="T140" s="3"/>
      <c r="U140" s="2"/>
      <c r="X140" s="3"/>
      <c r="Y140" s="6"/>
      <c r="AA140" s="2">
        <v>2009</v>
      </c>
      <c r="AB140">
        <v>2007</v>
      </c>
      <c r="AC140" s="3">
        <v>12</v>
      </c>
    </row>
    <row r="141" spans="1:29" ht="15" customHeight="1" x14ac:dyDescent="0.25">
      <c r="A141" s="2" t="s">
        <v>910</v>
      </c>
      <c r="B141" t="s">
        <v>670</v>
      </c>
      <c r="C141">
        <v>2004</v>
      </c>
      <c r="E141" t="s">
        <v>229</v>
      </c>
      <c r="F141" t="s">
        <v>116</v>
      </c>
      <c r="K141" s="59"/>
      <c r="L141" t="s">
        <v>230</v>
      </c>
      <c r="N141" s="2"/>
      <c r="O141" s="3"/>
      <c r="S141" s="2"/>
      <c r="T141" s="3"/>
      <c r="U141" s="2"/>
      <c r="X141" s="3"/>
      <c r="Y141" s="6"/>
      <c r="AA141" s="2"/>
      <c r="AC141" s="3"/>
    </row>
    <row r="142" spans="1:29" x14ac:dyDescent="0.25">
      <c r="A142" s="2" t="s">
        <v>911</v>
      </c>
      <c r="B142" t="s">
        <v>670</v>
      </c>
      <c r="C142">
        <v>2009</v>
      </c>
      <c r="D142">
        <v>2007</v>
      </c>
      <c r="E142" t="s">
        <v>231</v>
      </c>
      <c r="F142" t="s">
        <v>107</v>
      </c>
      <c r="H142" t="s">
        <v>810</v>
      </c>
      <c r="K142" s="3"/>
      <c r="N142" s="2"/>
      <c r="O142" s="3"/>
      <c r="S142" s="2"/>
      <c r="T142" s="3"/>
      <c r="U142" s="2"/>
      <c r="X142" s="3"/>
      <c r="Y142" s="6"/>
      <c r="AA142" s="2">
        <v>2009</v>
      </c>
      <c r="AB142">
        <v>2007</v>
      </c>
      <c r="AC142" s="3">
        <v>12</v>
      </c>
    </row>
    <row r="143" spans="1:29" ht="15" customHeight="1" x14ac:dyDescent="0.25">
      <c r="A143" s="2" t="s">
        <v>912</v>
      </c>
      <c r="B143" t="s">
        <v>670</v>
      </c>
      <c r="C143">
        <v>2015</v>
      </c>
      <c r="D143">
        <v>2013</v>
      </c>
      <c r="E143" t="s">
        <v>908</v>
      </c>
      <c r="F143" t="s">
        <v>107</v>
      </c>
      <c r="H143" t="s">
        <v>909</v>
      </c>
      <c r="J143" t="s">
        <v>878</v>
      </c>
      <c r="K143" s="3" t="s">
        <v>941</v>
      </c>
      <c r="N143" s="2"/>
      <c r="O143" s="3"/>
      <c r="S143" s="2"/>
      <c r="T143" s="3"/>
      <c r="U143" s="2"/>
      <c r="X143" s="3"/>
      <c r="Y143" s="6"/>
      <c r="AA143" s="2">
        <v>2015</v>
      </c>
      <c r="AB143">
        <v>2013</v>
      </c>
      <c r="AC143" s="3">
        <v>12</v>
      </c>
    </row>
    <row r="144" spans="1:29" ht="15" customHeight="1" x14ac:dyDescent="0.25">
      <c r="A144" s="2" t="s">
        <v>1536</v>
      </c>
      <c r="B144" t="s">
        <v>903</v>
      </c>
      <c r="C144">
        <v>2005</v>
      </c>
      <c r="D144">
        <v>2002</v>
      </c>
      <c r="E144" t="s">
        <v>182</v>
      </c>
      <c r="F144" t="s">
        <v>107</v>
      </c>
      <c r="H144" t="s">
        <v>808</v>
      </c>
      <c r="I144" t="s">
        <v>129</v>
      </c>
      <c r="K144" s="3"/>
      <c r="N144" s="2"/>
      <c r="O144" s="3"/>
      <c r="S144" s="2"/>
      <c r="T144" s="3"/>
      <c r="U144" s="2"/>
      <c r="X144" s="3"/>
      <c r="Y144" s="6"/>
      <c r="AA144" s="2">
        <v>2005</v>
      </c>
      <c r="AB144">
        <v>2002</v>
      </c>
      <c r="AC144" s="3">
        <v>12</v>
      </c>
    </row>
    <row r="145" spans="1:29" ht="15" customHeight="1" x14ac:dyDescent="0.25">
      <c r="A145" s="2" t="s">
        <v>1537</v>
      </c>
      <c r="B145" t="s">
        <v>903</v>
      </c>
      <c r="C145">
        <v>2009</v>
      </c>
      <c r="D145">
        <v>2007</v>
      </c>
      <c r="E145" t="s">
        <v>130</v>
      </c>
      <c r="F145" t="s">
        <v>107</v>
      </c>
      <c r="H145" t="s">
        <v>809</v>
      </c>
      <c r="I145" t="s">
        <v>105</v>
      </c>
      <c r="J145" t="s">
        <v>131</v>
      </c>
      <c r="K145" s="59" t="s">
        <v>782</v>
      </c>
      <c r="N145" s="2"/>
      <c r="O145" s="3"/>
      <c r="S145" s="2"/>
      <c r="T145" s="3"/>
      <c r="U145" s="2"/>
      <c r="X145" s="3"/>
      <c r="Y145" s="6"/>
      <c r="AA145" s="2">
        <v>2009</v>
      </c>
      <c r="AB145">
        <v>2007</v>
      </c>
      <c r="AC145" s="3">
        <v>12</v>
      </c>
    </row>
    <row r="146" spans="1:29" ht="15" customHeight="1" x14ac:dyDescent="0.25">
      <c r="A146" s="2" t="s">
        <v>1538</v>
      </c>
      <c r="B146" t="s">
        <v>903</v>
      </c>
      <c r="C146">
        <v>2012</v>
      </c>
      <c r="D146">
        <v>2010</v>
      </c>
      <c r="E146" t="s">
        <v>232</v>
      </c>
      <c r="F146" t="s">
        <v>107</v>
      </c>
      <c r="H146" t="s">
        <v>830</v>
      </c>
      <c r="I146" t="s">
        <v>233</v>
      </c>
      <c r="J146" t="s">
        <v>234</v>
      </c>
      <c r="K146" s="59" t="s">
        <v>570</v>
      </c>
      <c r="N146" s="2"/>
      <c r="O146" s="3"/>
      <c r="S146" s="2"/>
      <c r="T146" s="3"/>
      <c r="U146" s="2"/>
      <c r="X146" s="3"/>
      <c r="Y146" s="6"/>
      <c r="AA146" s="2">
        <v>2012</v>
      </c>
      <c r="AB146">
        <v>2010</v>
      </c>
      <c r="AC146" s="3">
        <v>12</v>
      </c>
    </row>
    <row r="147" spans="1:29" x14ac:dyDescent="0.25">
      <c r="A147" s="16" t="s">
        <v>1540</v>
      </c>
      <c r="B147" s="15" t="s">
        <v>903</v>
      </c>
      <c r="C147" s="15">
        <v>2012</v>
      </c>
      <c r="D147" s="15">
        <v>2010</v>
      </c>
      <c r="E147" s="15" t="s">
        <v>232</v>
      </c>
      <c r="F147" s="15" t="s">
        <v>107</v>
      </c>
      <c r="G147" s="15"/>
      <c r="H147" s="15"/>
      <c r="I147" s="15" t="s">
        <v>917</v>
      </c>
      <c r="J147" s="15"/>
      <c r="K147" s="17"/>
      <c r="L147" s="15"/>
      <c r="M147" s="15"/>
      <c r="N147" s="16"/>
      <c r="O147" s="17"/>
      <c r="P147" s="15"/>
      <c r="Q147" s="15"/>
      <c r="R147" s="15"/>
      <c r="S147" s="16"/>
      <c r="T147" s="17"/>
      <c r="U147" s="16"/>
      <c r="V147" s="15"/>
      <c r="W147" s="15"/>
      <c r="X147" s="17"/>
      <c r="Y147" s="18"/>
      <c r="Z147" s="15"/>
      <c r="AA147" s="16">
        <v>2012</v>
      </c>
      <c r="AB147" s="15">
        <v>2010</v>
      </c>
      <c r="AC147" s="17">
        <v>12</v>
      </c>
    </row>
    <row r="148" spans="1:29" ht="15" customHeight="1" x14ac:dyDescent="0.25">
      <c r="A148" s="16" t="s">
        <v>1541</v>
      </c>
      <c r="B148" s="15" t="s">
        <v>903</v>
      </c>
      <c r="C148" s="15">
        <v>2023</v>
      </c>
      <c r="D148" s="15">
        <v>2021</v>
      </c>
      <c r="E148" s="15" t="s">
        <v>1447</v>
      </c>
      <c r="F148" s="15" t="s">
        <v>107</v>
      </c>
      <c r="G148" s="15"/>
      <c r="H148" s="15"/>
      <c r="I148" s="15" t="s">
        <v>917</v>
      </c>
      <c r="J148" s="15"/>
      <c r="K148" s="17"/>
      <c r="L148" s="15"/>
      <c r="M148" s="15"/>
      <c r="N148" s="16"/>
      <c r="O148" s="17"/>
      <c r="P148" s="15"/>
      <c r="Q148" s="15"/>
      <c r="R148" s="15"/>
      <c r="S148" s="16"/>
      <c r="T148" s="17"/>
      <c r="U148" s="16"/>
      <c r="V148" s="15"/>
      <c r="W148" s="15"/>
      <c r="X148" s="17"/>
      <c r="Y148" s="18"/>
      <c r="Z148" s="15"/>
      <c r="AA148" s="16">
        <v>2012</v>
      </c>
      <c r="AB148" s="15">
        <v>2010</v>
      </c>
      <c r="AC148" s="17">
        <v>12</v>
      </c>
    </row>
    <row r="149" spans="1:29" ht="15" customHeight="1" x14ac:dyDescent="0.25">
      <c r="A149" s="31" t="s">
        <v>1539</v>
      </c>
      <c r="B149" t="s">
        <v>903</v>
      </c>
      <c r="C149">
        <v>2023</v>
      </c>
      <c r="D149">
        <v>2021</v>
      </c>
      <c r="E149" t="s">
        <v>1443</v>
      </c>
      <c r="F149" t="s">
        <v>107</v>
      </c>
      <c r="G149" t="s">
        <v>1</v>
      </c>
      <c r="I149" t="s">
        <v>1680</v>
      </c>
      <c r="J149" t="s">
        <v>1444</v>
      </c>
      <c r="K149" s="3"/>
      <c r="N149" s="2"/>
      <c r="O149" s="3"/>
      <c r="S149" s="2"/>
      <c r="T149" s="3"/>
      <c r="U149" s="2"/>
      <c r="X149" s="3"/>
      <c r="Y149" s="6"/>
      <c r="AA149" s="2">
        <v>2023</v>
      </c>
      <c r="AB149">
        <v>2021</v>
      </c>
      <c r="AC149" s="3">
        <v>12</v>
      </c>
    </row>
    <row r="150" spans="1:29" ht="15" customHeight="1" x14ac:dyDescent="0.25">
      <c r="A150" s="4" t="s">
        <v>235</v>
      </c>
      <c r="B150" s="1" t="s">
        <v>671</v>
      </c>
      <c r="C150" s="1">
        <v>2005</v>
      </c>
      <c r="D150" s="1">
        <v>2002</v>
      </c>
      <c r="E150" s="1" t="s">
        <v>214</v>
      </c>
      <c r="F150" s="1" t="s">
        <v>107</v>
      </c>
      <c r="G150" s="1" t="s">
        <v>0</v>
      </c>
      <c r="H150" s="1" t="s">
        <v>811</v>
      </c>
      <c r="I150" s="1"/>
      <c r="J150" s="1" t="s">
        <v>236</v>
      </c>
      <c r="K150" s="5" t="s">
        <v>573</v>
      </c>
      <c r="L150" s="1"/>
      <c r="M150" s="1"/>
      <c r="N150" s="4"/>
      <c r="O150" s="5"/>
      <c r="P150" s="1"/>
      <c r="Q150" s="1"/>
      <c r="R150" s="1"/>
      <c r="S150" s="4"/>
      <c r="T150" s="5"/>
      <c r="U150" s="4">
        <v>1</v>
      </c>
      <c r="V150" s="1">
        <v>1</v>
      </c>
      <c r="W150" s="1">
        <v>1</v>
      </c>
      <c r="X150" s="5">
        <v>1</v>
      </c>
      <c r="Y150" s="7"/>
      <c r="Z150" s="1"/>
      <c r="AA150" s="4">
        <v>2005</v>
      </c>
      <c r="AB150" s="1">
        <v>2002</v>
      </c>
      <c r="AC150" s="5">
        <v>12</v>
      </c>
    </row>
    <row r="151" spans="1:29" ht="15" customHeight="1" x14ac:dyDescent="0.25">
      <c r="A151" s="4" t="s">
        <v>11</v>
      </c>
      <c r="B151" s="1" t="s">
        <v>671</v>
      </c>
      <c r="C151" s="1">
        <v>2009</v>
      </c>
      <c r="D151" s="1">
        <v>2007</v>
      </c>
      <c r="E151" s="1" t="s">
        <v>135</v>
      </c>
      <c r="F151" s="1" t="s">
        <v>107</v>
      </c>
      <c r="G151" s="1" t="s">
        <v>0</v>
      </c>
      <c r="H151" s="1" t="s">
        <v>810</v>
      </c>
      <c r="I151" s="1"/>
      <c r="J151" s="1" t="s">
        <v>131</v>
      </c>
      <c r="K151" s="5" t="s">
        <v>574</v>
      </c>
      <c r="L151" s="1"/>
      <c r="M151" s="1"/>
      <c r="N151" s="4"/>
      <c r="O151" s="5"/>
      <c r="P151" s="1"/>
      <c r="Q151" s="1"/>
      <c r="R151" s="1"/>
      <c r="S151" s="4"/>
      <c r="T151" s="5"/>
      <c r="U151" s="4">
        <v>1</v>
      </c>
      <c r="V151" s="1">
        <v>1</v>
      </c>
      <c r="W151" s="1">
        <v>1</v>
      </c>
      <c r="X151" s="5">
        <v>1</v>
      </c>
      <c r="Y151" s="7"/>
      <c r="Z151" s="1"/>
      <c r="AA151" s="4">
        <v>2009</v>
      </c>
      <c r="AB151" s="1">
        <v>2007</v>
      </c>
      <c r="AC151" s="5">
        <v>12</v>
      </c>
    </row>
    <row r="152" spans="1:29" ht="15" customHeight="1" x14ac:dyDescent="0.25">
      <c r="A152" s="4" t="s">
        <v>952</v>
      </c>
      <c r="B152" s="1" t="s">
        <v>671</v>
      </c>
      <c r="C152" s="1">
        <v>2016</v>
      </c>
      <c r="D152" s="1">
        <v>2014</v>
      </c>
      <c r="E152" s="1" t="s">
        <v>953</v>
      </c>
      <c r="F152" s="1" t="s">
        <v>107</v>
      </c>
      <c r="G152" s="1" t="s">
        <v>0</v>
      </c>
      <c r="H152" s="1" t="s">
        <v>937</v>
      </c>
      <c r="I152" s="1"/>
      <c r="J152" s="1" t="s">
        <v>1019</v>
      </c>
      <c r="K152" s="41" t="s">
        <v>961</v>
      </c>
      <c r="L152" s="1"/>
      <c r="M152" s="1"/>
      <c r="N152" s="4"/>
      <c r="O152" s="5"/>
      <c r="P152" s="1"/>
      <c r="Q152" s="1"/>
      <c r="R152" s="1"/>
      <c r="S152" s="4"/>
      <c r="T152" s="5"/>
      <c r="U152" s="4">
        <v>1</v>
      </c>
      <c r="V152" s="1">
        <v>1</v>
      </c>
      <c r="W152" s="1">
        <v>1</v>
      </c>
      <c r="X152" s="5">
        <v>1</v>
      </c>
      <c r="Y152" s="7"/>
      <c r="Z152" s="1"/>
      <c r="AA152" s="4">
        <v>2016</v>
      </c>
      <c r="AB152" s="1">
        <v>2014</v>
      </c>
      <c r="AC152" s="5">
        <v>12</v>
      </c>
    </row>
    <row r="153" spans="1:29" ht="15" customHeight="1" x14ac:dyDescent="0.25">
      <c r="A153" s="2" t="s">
        <v>1549</v>
      </c>
      <c r="B153" t="s">
        <v>671</v>
      </c>
      <c r="C153" t="s">
        <v>1448</v>
      </c>
      <c r="D153" t="s">
        <v>1237</v>
      </c>
      <c r="E153" t="s">
        <v>1533</v>
      </c>
      <c r="F153" t="s">
        <v>107</v>
      </c>
      <c r="G153" t="s">
        <v>0</v>
      </c>
      <c r="J153" t="s">
        <v>1550</v>
      </c>
      <c r="K153" s="3" t="s">
        <v>1613</v>
      </c>
      <c r="N153" s="2"/>
      <c r="O153" s="3"/>
      <c r="S153" s="2"/>
      <c r="T153" s="3"/>
      <c r="U153" s="2">
        <v>1</v>
      </c>
      <c r="V153">
        <v>1</v>
      </c>
      <c r="W153">
        <v>1</v>
      </c>
      <c r="X153" s="3">
        <v>1</v>
      </c>
      <c r="Y153" s="6"/>
      <c r="AA153" s="2">
        <v>2024</v>
      </c>
      <c r="AB153">
        <v>2022</v>
      </c>
      <c r="AC153" s="3">
        <v>12</v>
      </c>
    </row>
    <row r="154" spans="1:29" ht="15" customHeight="1" x14ac:dyDescent="0.25">
      <c r="A154" s="2" t="s">
        <v>237</v>
      </c>
      <c r="B154" t="s">
        <v>672</v>
      </c>
      <c r="C154">
        <v>2005</v>
      </c>
      <c r="E154" t="s">
        <v>201</v>
      </c>
      <c r="F154" t="s">
        <v>116</v>
      </c>
      <c r="I154" t="s">
        <v>238</v>
      </c>
      <c r="K154" s="3"/>
      <c r="N154" s="2"/>
      <c r="O154" s="3"/>
      <c r="S154" s="2"/>
      <c r="T154" s="3"/>
      <c r="U154" s="2"/>
      <c r="X154" s="3"/>
      <c r="Y154" s="6"/>
      <c r="AA154" s="2">
        <v>2005</v>
      </c>
      <c r="AC154" s="3">
        <v>12</v>
      </c>
    </row>
    <row r="155" spans="1:29" ht="15" customHeight="1" x14ac:dyDescent="0.25">
      <c r="A155" s="2" t="s">
        <v>239</v>
      </c>
      <c r="B155" t="s">
        <v>672</v>
      </c>
      <c r="C155">
        <v>2007</v>
      </c>
      <c r="E155" t="s">
        <v>240</v>
      </c>
      <c r="F155" t="s">
        <v>116</v>
      </c>
      <c r="I155" t="s">
        <v>241</v>
      </c>
      <c r="J155" t="s">
        <v>242</v>
      </c>
      <c r="K155" s="3" t="s">
        <v>783</v>
      </c>
      <c r="N155" s="2"/>
      <c r="O155" s="3"/>
      <c r="S155" s="2"/>
      <c r="T155" s="3"/>
      <c r="U155" s="2"/>
      <c r="X155" s="3"/>
      <c r="Y155" s="6"/>
      <c r="AA155" s="2">
        <v>2007</v>
      </c>
      <c r="AC155" s="3">
        <v>12</v>
      </c>
    </row>
    <row r="156" spans="1:29" ht="15" customHeight="1" x14ac:dyDescent="0.25">
      <c r="A156" s="2" t="s">
        <v>62</v>
      </c>
      <c r="B156" t="s">
        <v>672</v>
      </c>
      <c r="C156">
        <v>2012</v>
      </c>
      <c r="D156">
        <v>2009</v>
      </c>
      <c r="E156" t="s">
        <v>243</v>
      </c>
      <c r="F156" t="s">
        <v>107</v>
      </c>
      <c r="H156" t="s">
        <v>829</v>
      </c>
      <c r="I156" t="s">
        <v>156</v>
      </c>
      <c r="J156" t="s">
        <v>166</v>
      </c>
      <c r="K156" s="3" t="s">
        <v>784</v>
      </c>
      <c r="N156" s="2"/>
      <c r="O156" s="3"/>
      <c r="S156" s="2"/>
      <c r="T156" s="3"/>
      <c r="U156" s="2"/>
      <c r="X156" s="3"/>
      <c r="Y156" s="6"/>
      <c r="AA156" s="2">
        <v>2012</v>
      </c>
      <c r="AB156">
        <v>2009</v>
      </c>
      <c r="AC156" s="3">
        <v>3</v>
      </c>
    </row>
    <row r="157" spans="1:29" ht="15" customHeight="1" x14ac:dyDescent="0.25">
      <c r="A157" s="11" t="s">
        <v>918</v>
      </c>
      <c r="B157" s="12" t="s">
        <v>672</v>
      </c>
      <c r="C157" s="12">
        <v>2015</v>
      </c>
      <c r="D157" s="12">
        <v>2013</v>
      </c>
      <c r="E157" s="12" t="s">
        <v>919</v>
      </c>
      <c r="F157" s="12" t="s">
        <v>107</v>
      </c>
      <c r="G157" s="12" t="s">
        <v>548</v>
      </c>
      <c r="H157" s="12" t="s">
        <v>920</v>
      </c>
      <c r="I157" s="12" t="s">
        <v>980</v>
      </c>
      <c r="J157" s="12" t="s">
        <v>938</v>
      </c>
      <c r="K157" s="13" t="s">
        <v>962</v>
      </c>
      <c r="L157" s="12"/>
      <c r="M157" s="12"/>
      <c r="N157" s="11"/>
      <c r="O157" s="13"/>
      <c r="P157" s="12"/>
      <c r="Q157" s="12"/>
      <c r="R157" s="12"/>
      <c r="S157" s="11"/>
      <c r="T157" s="13"/>
      <c r="U157" s="11"/>
      <c r="V157" s="12"/>
      <c r="W157" s="12"/>
      <c r="X157" s="13"/>
      <c r="Y157" s="14"/>
      <c r="Z157" s="12"/>
      <c r="AA157" s="11">
        <v>2016</v>
      </c>
      <c r="AB157" s="12">
        <v>2014</v>
      </c>
      <c r="AC157" s="13">
        <v>12</v>
      </c>
    </row>
    <row r="158" spans="1:29" ht="15" customHeight="1" x14ac:dyDescent="0.25">
      <c r="A158" s="2" t="s">
        <v>1144</v>
      </c>
      <c r="B158" t="s">
        <v>672</v>
      </c>
      <c r="C158">
        <v>2019</v>
      </c>
      <c r="D158">
        <v>2017</v>
      </c>
      <c r="E158" t="s">
        <v>1158</v>
      </c>
      <c r="F158" t="s">
        <v>107</v>
      </c>
      <c r="G158" t="s">
        <v>548</v>
      </c>
      <c r="H158" t="s">
        <v>1014</v>
      </c>
      <c r="J158" t="s">
        <v>1178</v>
      </c>
      <c r="K158" s="3" t="s">
        <v>1179</v>
      </c>
      <c r="N158" s="2"/>
      <c r="O158" s="3"/>
      <c r="S158" s="2"/>
      <c r="T158" s="3"/>
      <c r="U158" s="2"/>
      <c r="X158" s="3"/>
      <c r="Y158" s="6"/>
      <c r="AA158" s="2">
        <v>2019</v>
      </c>
      <c r="AB158">
        <v>2017</v>
      </c>
      <c r="AC158" s="3">
        <v>12</v>
      </c>
    </row>
    <row r="159" spans="1:29" ht="15" customHeight="1" x14ac:dyDescent="0.25">
      <c r="A159" s="4" t="s">
        <v>879</v>
      </c>
      <c r="B159" s="1" t="s">
        <v>673</v>
      </c>
      <c r="C159" s="1">
        <v>2005</v>
      </c>
      <c r="D159" s="1">
        <v>2002</v>
      </c>
      <c r="E159" s="1"/>
      <c r="F159" s="1" t="s">
        <v>107</v>
      </c>
      <c r="G159" s="1"/>
      <c r="H159" s="1" t="s">
        <v>811</v>
      </c>
      <c r="I159" s="1"/>
      <c r="J159" s="1" t="s">
        <v>236</v>
      </c>
      <c r="K159" s="5" t="s">
        <v>785</v>
      </c>
      <c r="L159" s="1"/>
      <c r="M159" s="1"/>
      <c r="N159" s="4"/>
      <c r="O159" s="5"/>
      <c r="P159" s="1"/>
      <c r="Q159" s="1"/>
      <c r="R159" s="1"/>
      <c r="S159" s="4"/>
      <c r="T159" s="5"/>
      <c r="U159" s="4">
        <v>1</v>
      </c>
      <c r="V159" s="1">
        <v>1</v>
      </c>
      <c r="W159" s="1">
        <v>1</v>
      </c>
      <c r="X159" s="5">
        <v>1</v>
      </c>
      <c r="Y159" s="7"/>
      <c r="Z159" s="1"/>
      <c r="AA159" s="4">
        <v>2005</v>
      </c>
      <c r="AB159" s="1">
        <v>2002</v>
      </c>
      <c r="AC159" s="5">
        <v>12</v>
      </c>
    </row>
    <row r="160" spans="1:29" ht="15" customHeight="1" x14ac:dyDescent="0.25">
      <c r="A160" s="4" t="s">
        <v>880</v>
      </c>
      <c r="B160" s="1" t="s">
        <v>673</v>
      </c>
      <c r="C160" s="1">
        <v>2009</v>
      </c>
      <c r="D160" s="1">
        <v>2007</v>
      </c>
      <c r="E160" s="1" t="s">
        <v>221</v>
      </c>
      <c r="F160" s="1" t="s">
        <v>107</v>
      </c>
      <c r="G160" s="1"/>
      <c r="H160" s="1" t="s">
        <v>810</v>
      </c>
      <c r="I160" s="1"/>
      <c r="J160" s="1" t="s">
        <v>131</v>
      </c>
      <c r="K160" s="5" t="s">
        <v>786</v>
      </c>
      <c r="L160" s="1"/>
      <c r="M160" s="1"/>
      <c r="N160" s="4"/>
      <c r="O160" s="5"/>
      <c r="P160" s="1"/>
      <c r="Q160" s="1"/>
      <c r="R160" s="1"/>
      <c r="S160" s="4"/>
      <c r="T160" s="5"/>
      <c r="U160" s="4">
        <v>1</v>
      </c>
      <c r="V160" s="1">
        <v>1</v>
      </c>
      <c r="W160" s="1">
        <v>1</v>
      </c>
      <c r="X160" s="5">
        <v>1</v>
      </c>
      <c r="Y160" s="7"/>
      <c r="Z160" s="1"/>
      <c r="AA160" s="4">
        <v>2009</v>
      </c>
      <c r="AB160" s="1">
        <v>2007</v>
      </c>
      <c r="AC160" s="5">
        <v>12</v>
      </c>
    </row>
    <row r="161" spans="1:29" ht="15" customHeight="1" x14ac:dyDescent="0.25">
      <c r="A161" s="4" t="s">
        <v>881</v>
      </c>
      <c r="B161" s="1" t="s">
        <v>673</v>
      </c>
      <c r="C161" s="1">
        <v>2015</v>
      </c>
      <c r="D161" s="1">
        <v>2013</v>
      </c>
      <c r="E161" s="1" t="s">
        <v>515</v>
      </c>
      <c r="F161" s="1" t="s">
        <v>107</v>
      </c>
      <c r="G161" s="1"/>
      <c r="H161" s="1" t="s">
        <v>883</v>
      </c>
      <c r="I161" s="1" t="s">
        <v>1199</v>
      </c>
      <c r="J161" s="1" t="s">
        <v>516</v>
      </c>
      <c r="K161" s="5" t="s">
        <v>892</v>
      </c>
      <c r="L161" s="1"/>
      <c r="M161" s="1"/>
      <c r="N161" s="4"/>
      <c r="O161" s="5"/>
      <c r="P161" s="1"/>
      <c r="Q161" s="1"/>
      <c r="R161" s="1"/>
      <c r="S161" s="4"/>
      <c r="T161" s="5"/>
      <c r="U161" s="4">
        <v>1</v>
      </c>
      <c r="V161" s="1">
        <v>1</v>
      </c>
      <c r="W161" s="1">
        <v>1</v>
      </c>
      <c r="X161" s="5">
        <v>1</v>
      </c>
      <c r="Y161" s="7"/>
      <c r="Z161" s="1"/>
      <c r="AA161" s="4">
        <v>2015</v>
      </c>
      <c r="AB161" s="1">
        <v>2013</v>
      </c>
      <c r="AC161" s="5">
        <v>12</v>
      </c>
    </row>
    <row r="162" spans="1:29" ht="15" customHeight="1" x14ac:dyDescent="0.25">
      <c r="A162" s="2" t="s">
        <v>1262</v>
      </c>
      <c r="B162" t="s">
        <v>673</v>
      </c>
      <c r="C162" t="s">
        <v>1237</v>
      </c>
      <c r="D162" t="s">
        <v>1189</v>
      </c>
      <c r="E162" t="s">
        <v>1303</v>
      </c>
      <c r="F162" t="s">
        <v>107</v>
      </c>
      <c r="G162" t="s">
        <v>0</v>
      </c>
      <c r="H162" t="s">
        <v>1396</v>
      </c>
      <c r="J162" t="s">
        <v>1692</v>
      </c>
      <c r="K162" s="3" t="s">
        <v>1617</v>
      </c>
      <c r="N162" s="2"/>
      <c r="O162" s="3"/>
      <c r="S162" s="2"/>
      <c r="T162" s="3"/>
      <c r="U162" s="2">
        <v>1</v>
      </c>
      <c r="V162">
        <v>1</v>
      </c>
      <c r="W162">
        <v>1</v>
      </c>
      <c r="X162" s="3">
        <v>1</v>
      </c>
      <c r="Y162" s="6"/>
      <c r="AA162" s="2">
        <v>2022</v>
      </c>
      <c r="AB162">
        <v>2020</v>
      </c>
      <c r="AC162" s="3">
        <v>12</v>
      </c>
    </row>
    <row r="163" spans="1:29" ht="15" customHeight="1" x14ac:dyDescent="0.25">
      <c r="A163" s="31" t="s">
        <v>1484</v>
      </c>
      <c r="B163" t="s">
        <v>1485</v>
      </c>
      <c r="C163">
        <v>2023</v>
      </c>
      <c r="D163">
        <v>2021</v>
      </c>
      <c r="E163" t="s">
        <v>1486</v>
      </c>
      <c r="F163" t="s">
        <v>107</v>
      </c>
      <c r="G163" t="s">
        <v>1</v>
      </c>
      <c r="K163" s="3"/>
      <c r="N163" s="2"/>
      <c r="O163" s="3"/>
      <c r="S163" s="2"/>
      <c r="T163" s="3"/>
      <c r="U163" s="2"/>
      <c r="X163" s="3"/>
      <c r="Y163" s="6"/>
      <c r="AA163" s="2">
        <v>2023</v>
      </c>
      <c r="AB163">
        <v>2021</v>
      </c>
      <c r="AC163" s="3">
        <v>12</v>
      </c>
    </row>
    <row r="164" spans="1:29" ht="15" customHeight="1" x14ac:dyDescent="0.25">
      <c r="A164" s="2" t="s">
        <v>244</v>
      </c>
      <c r="B164" t="s">
        <v>674</v>
      </c>
      <c r="C164">
        <v>2008</v>
      </c>
      <c r="D164">
        <v>2006</v>
      </c>
      <c r="E164" t="s">
        <v>245</v>
      </c>
      <c r="F164" t="s">
        <v>107</v>
      </c>
      <c r="G164" t="s">
        <v>1</v>
      </c>
      <c r="H164" t="s">
        <v>815</v>
      </c>
      <c r="K164" s="3"/>
      <c r="N164" s="2"/>
      <c r="O164" s="3"/>
      <c r="S164" s="2"/>
      <c r="T164" s="3"/>
      <c r="U164" s="2"/>
      <c r="X164" s="3"/>
      <c r="Y164" s="6"/>
      <c r="AA164" s="2">
        <v>2008</v>
      </c>
      <c r="AB164">
        <v>2006</v>
      </c>
      <c r="AC164" s="3">
        <v>12</v>
      </c>
    </row>
    <row r="165" spans="1:29" ht="15" customHeight="1" x14ac:dyDescent="0.25">
      <c r="A165" s="2" t="s">
        <v>246</v>
      </c>
      <c r="B165" t="s">
        <v>675</v>
      </c>
      <c r="C165">
        <v>2001</v>
      </c>
      <c r="D165" t="s">
        <v>117</v>
      </c>
      <c r="F165" t="s">
        <v>116</v>
      </c>
      <c r="G165" t="s">
        <v>544</v>
      </c>
      <c r="K165" s="3"/>
      <c r="N165" s="2"/>
      <c r="O165" s="3"/>
      <c r="S165" s="2"/>
      <c r="T165" s="3"/>
      <c r="U165" s="2"/>
      <c r="X165" s="3"/>
      <c r="Y165" s="6"/>
      <c r="AA165" s="2"/>
      <c r="AC165" s="3"/>
    </row>
    <row r="166" spans="1:29" ht="15" customHeight="1" x14ac:dyDescent="0.25">
      <c r="A166" s="2" t="s">
        <v>247</v>
      </c>
      <c r="B166" t="s">
        <v>675</v>
      </c>
      <c r="C166">
        <v>2004</v>
      </c>
      <c r="D166">
        <v>2002</v>
      </c>
      <c r="F166" t="s">
        <v>116</v>
      </c>
      <c r="G166" t="s">
        <v>544</v>
      </c>
      <c r="K166" s="59"/>
      <c r="N166" s="2"/>
      <c r="O166" s="3"/>
      <c r="S166" s="59"/>
      <c r="T166" s="59"/>
      <c r="U166" s="2"/>
      <c r="X166" s="3"/>
      <c r="Y166" s="6"/>
      <c r="AA166" s="2"/>
      <c r="AC166" s="3"/>
    </row>
    <row r="167" spans="1:29" ht="15" customHeight="1" x14ac:dyDescent="0.25">
      <c r="A167" s="4" t="s">
        <v>248</v>
      </c>
      <c r="B167" s="1" t="s">
        <v>675</v>
      </c>
      <c r="C167" s="1">
        <v>2007</v>
      </c>
      <c r="D167" s="1">
        <v>2004</v>
      </c>
      <c r="E167" s="1" t="s">
        <v>249</v>
      </c>
      <c r="F167" s="1" t="s">
        <v>107</v>
      </c>
      <c r="G167" s="1" t="s">
        <v>567</v>
      </c>
      <c r="H167" s="1" t="s">
        <v>807</v>
      </c>
      <c r="I167" s="1"/>
      <c r="J167" s="1" t="s">
        <v>140</v>
      </c>
      <c r="K167" s="5" t="s">
        <v>575</v>
      </c>
      <c r="L167" s="1"/>
      <c r="M167" s="1"/>
      <c r="N167" s="4"/>
      <c r="O167" s="5"/>
      <c r="P167" s="1"/>
      <c r="Q167" s="1"/>
      <c r="R167" s="1"/>
      <c r="S167" s="4"/>
      <c r="T167" s="5"/>
      <c r="U167" s="4">
        <v>11.433852996160001</v>
      </c>
      <c r="V167" s="1">
        <v>12.46548375777</v>
      </c>
      <c r="W167" s="1">
        <v>12.595563587979999</v>
      </c>
      <c r="X167" s="5">
        <v>13.85641140451</v>
      </c>
      <c r="Y167" s="7"/>
      <c r="Z167" s="1"/>
      <c r="AA167" s="4">
        <v>2007</v>
      </c>
      <c r="AB167" s="1">
        <v>2004</v>
      </c>
      <c r="AC167" s="5">
        <v>12</v>
      </c>
    </row>
    <row r="168" spans="1:29" ht="15" customHeight="1" x14ac:dyDescent="0.25">
      <c r="A168" s="4" t="s">
        <v>53</v>
      </c>
      <c r="B168" s="1" t="s">
        <v>675</v>
      </c>
      <c r="C168" s="1">
        <v>2011</v>
      </c>
      <c r="D168" s="1">
        <v>2009</v>
      </c>
      <c r="E168" s="1" t="s">
        <v>250</v>
      </c>
      <c r="F168" s="1" t="s">
        <v>107</v>
      </c>
      <c r="G168" s="1" t="s">
        <v>567</v>
      </c>
      <c r="H168" s="1" t="s">
        <v>156</v>
      </c>
      <c r="I168" s="1"/>
      <c r="J168" s="1" t="s">
        <v>123</v>
      </c>
      <c r="K168" s="5" t="s">
        <v>576</v>
      </c>
      <c r="L168" s="1"/>
      <c r="M168" s="1"/>
      <c r="N168" s="4"/>
      <c r="O168" s="5"/>
      <c r="P168" s="1"/>
      <c r="Q168" s="1"/>
      <c r="R168" s="1"/>
      <c r="S168" s="4"/>
      <c r="T168" s="5"/>
      <c r="U168" s="4">
        <v>0.71935525360915398</v>
      </c>
      <c r="V168" s="1">
        <v>0.71935525360915398</v>
      </c>
      <c r="W168" s="1">
        <v>0.71984335978561498</v>
      </c>
      <c r="X168" s="5">
        <v>0.71984335978561498</v>
      </c>
      <c r="Y168" s="7"/>
      <c r="Z168" s="1"/>
      <c r="AA168" s="4">
        <v>2011</v>
      </c>
      <c r="AB168" s="1">
        <v>2009</v>
      </c>
      <c r="AC168" s="5">
        <v>12</v>
      </c>
    </row>
    <row r="169" spans="1:29" ht="15" customHeight="1" x14ac:dyDescent="0.25">
      <c r="A169" s="2" t="s">
        <v>1091</v>
      </c>
      <c r="B169" t="s">
        <v>675</v>
      </c>
      <c r="C169">
        <v>2018</v>
      </c>
      <c r="D169">
        <v>2016</v>
      </c>
      <c r="E169" t="s">
        <v>1092</v>
      </c>
      <c r="F169" t="s">
        <v>107</v>
      </c>
      <c r="G169" t="s">
        <v>545</v>
      </c>
      <c r="H169" t="s">
        <v>1014</v>
      </c>
      <c r="I169" t="s">
        <v>1207</v>
      </c>
      <c r="J169" t="s">
        <v>1061</v>
      </c>
      <c r="K169" s="3" t="s">
        <v>1148</v>
      </c>
      <c r="N169" s="2"/>
      <c r="O169" s="3"/>
      <c r="S169" s="2"/>
      <c r="T169" s="3"/>
      <c r="U169" s="2"/>
      <c r="X169" s="3"/>
      <c r="Y169" s="6"/>
      <c r="AA169" s="2">
        <v>2018</v>
      </c>
      <c r="AB169">
        <v>2016</v>
      </c>
      <c r="AC169" s="3">
        <v>12</v>
      </c>
    </row>
    <row r="170" spans="1:29" ht="15" customHeight="1" x14ac:dyDescent="0.25">
      <c r="A170" s="2" t="s">
        <v>1366</v>
      </c>
      <c r="B170" t="s">
        <v>675</v>
      </c>
      <c r="C170" t="s">
        <v>1281</v>
      </c>
      <c r="D170" t="s">
        <v>1282</v>
      </c>
      <c r="E170" t="s">
        <v>1301</v>
      </c>
      <c r="F170" t="s">
        <v>107</v>
      </c>
      <c r="G170" t="s">
        <v>545</v>
      </c>
      <c r="J170" t="s">
        <v>1312</v>
      </c>
      <c r="K170" s="3"/>
      <c r="N170" s="2"/>
      <c r="O170" s="3"/>
      <c r="S170" s="2"/>
      <c r="T170" s="3"/>
      <c r="U170" s="2"/>
      <c r="X170" s="3"/>
      <c r="Y170" s="6"/>
      <c r="AA170" s="2">
        <v>2023</v>
      </c>
      <c r="AB170">
        <v>2021</v>
      </c>
      <c r="AC170" s="3">
        <v>12</v>
      </c>
    </row>
    <row r="171" spans="1:29" ht="15" customHeight="1" x14ac:dyDescent="0.25">
      <c r="A171" s="2" t="s">
        <v>991</v>
      </c>
      <c r="B171" t="s">
        <v>753</v>
      </c>
      <c r="C171">
        <v>2005</v>
      </c>
      <c r="D171">
        <v>2002</v>
      </c>
      <c r="E171" t="s">
        <v>201</v>
      </c>
      <c r="F171" t="s">
        <v>107</v>
      </c>
      <c r="G171" t="s">
        <v>1</v>
      </c>
      <c r="H171" t="s">
        <v>861</v>
      </c>
      <c r="I171" t="s">
        <v>129</v>
      </c>
      <c r="K171" s="3"/>
      <c r="N171" s="2"/>
      <c r="O171" s="3"/>
      <c r="S171" s="2"/>
      <c r="T171" s="3"/>
      <c r="U171" s="2"/>
      <c r="X171" s="3"/>
      <c r="Y171" s="6"/>
      <c r="AA171" s="2">
        <v>2005</v>
      </c>
      <c r="AB171">
        <v>2002</v>
      </c>
      <c r="AC171" s="3">
        <v>3</v>
      </c>
    </row>
    <row r="172" spans="1:29" ht="15" customHeight="1" x14ac:dyDescent="0.25">
      <c r="A172" s="2" t="s">
        <v>992</v>
      </c>
      <c r="B172" t="s">
        <v>753</v>
      </c>
      <c r="C172">
        <v>2015</v>
      </c>
      <c r="D172">
        <v>2013</v>
      </c>
      <c r="E172" s="8" t="s">
        <v>887</v>
      </c>
      <c r="F172" t="s">
        <v>107</v>
      </c>
      <c r="G172" t="s">
        <v>1</v>
      </c>
      <c r="H172" t="s">
        <v>888</v>
      </c>
      <c r="K172" s="3"/>
      <c r="N172" s="2"/>
      <c r="O172" s="3"/>
      <c r="S172" s="2"/>
      <c r="T172" s="3"/>
      <c r="U172" s="2"/>
      <c r="X172" s="3"/>
      <c r="Y172" s="6"/>
      <c r="AA172" s="2">
        <v>2015</v>
      </c>
      <c r="AB172">
        <v>2013</v>
      </c>
      <c r="AC172" s="3">
        <v>3</v>
      </c>
    </row>
    <row r="173" spans="1:29" ht="15" customHeight="1" x14ac:dyDescent="0.25">
      <c r="A173" s="2" t="s">
        <v>1458</v>
      </c>
      <c r="B173" t="s">
        <v>753</v>
      </c>
      <c r="C173" t="s">
        <v>1448</v>
      </c>
      <c r="D173" t="s">
        <v>1237</v>
      </c>
      <c r="E173" t="s">
        <v>1459</v>
      </c>
      <c r="F173" t="s">
        <v>107</v>
      </c>
      <c r="G173" t="s">
        <v>1</v>
      </c>
      <c r="J173" t="s">
        <v>1460</v>
      </c>
      <c r="K173" s="3"/>
      <c r="N173" s="2"/>
      <c r="O173" s="3"/>
      <c r="S173" s="2"/>
      <c r="T173" s="3"/>
      <c r="U173" s="2"/>
      <c r="X173" s="3"/>
      <c r="Y173" s="6"/>
      <c r="AA173" s="2">
        <v>2024</v>
      </c>
      <c r="AB173">
        <v>2022</v>
      </c>
      <c r="AC173" s="3">
        <v>3</v>
      </c>
    </row>
    <row r="174" spans="1:29" ht="15" customHeight="1" x14ac:dyDescent="0.25">
      <c r="A174" s="2" t="s">
        <v>251</v>
      </c>
      <c r="B174" t="s">
        <v>676</v>
      </c>
      <c r="C174" t="s">
        <v>254</v>
      </c>
      <c r="E174" t="s">
        <v>252</v>
      </c>
      <c r="F174" t="s">
        <v>116</v>
      </c>
      <c r="G174" t="s">
        <v>1</v>
      </c>
      <c r="I174" t="s">
        <v>253</v>
      </c>
      <c r="K174" s="3"/>
      <c r="N174" s="2"/>
      <c r="O174" s="3"/>
      <c r="S174" s="2"/>
      <c r="T174" s="3"/>
      <c r="U174" s="2"/>
      <c r="X174" s="3"/>
      <c r="Y174" s="6"/>
      <c r="AA174" s="2">
        <v>2005</v>
      </c>
      <c r="AC174" s="3">
        <v>12</v>
      </c>
    </row>
    <row r="175" spans="1:29" ht="15" customHeight="1" x14ac:dyDescent="0.25">
      <c r="A175" s="2" t="s">
        <v>20</v>
      </c>
      <c r="B175" t="s">
        <v>676</v>
      </c>
      <c r="C175">
        <v>2011</v>
      </c>
      <c r="D175">
        <v>2009</v>
      </c>
      <c r="E175" t="s">
        <v>255</v>
      </c>
      <c r="F175" t="s">
        <v>107</v>
      </c>
      <c r="G175" t="s">
        <v>1</v>
      </c>
      <c r="H175" t="s">
        <v>825</v>
      </c>
      <c r="I175" t="s">
        <v>317</v>
      </c>
      <c r="K175" s="3"/>
      <c r="N175" s="2"/>
      <c r="O175" s="3"/>
      <c r="S175" s="2"/>
      <c r="T175" s="3"/>
      <c r="U175" s="2"/>
      <c r="X175" s="3"/>
      <c r="Y175" s="6"/>
      <c r="AA175" s="2">
        <v>2011</v>
      </c>
      <c r="AB175">
        <v>2009</v>
      </c>
      <c r="AC175" s="3">
        <v>7</v>
      </c>
    </row>
    <row r="176" spans="1:29" ht="15" customHeight="1" x14ac:dyDescent="0.25">
      <c r="A176" s="2" t="s">
        <v>75</v>
      </c>
      <c r="B176" t="s">
        <v>676</v>
      </c>
      <c r="C176" t="s">
        <v>258</v>
      </c>
      <c r="D176" t="s">
        <v>259</v>
      </c>
      <c r="E176" t="s">
        <v>256</v>
      </c>
      <c r="F176" t="s">
        <v>107</v>
      </c>
      <c r="G176" t="s">
        <v>1</v>
      </c>
      <c r="H176" t="s">
        <v>831</v>
      </c>
      <c r="J176" t="s">
        <v>257</v>
      </c>
      <c r="K176" s="3" t="s">
        <v>577</v>
      </c>
      <c r="N176" s="2"/>
      <c r="O176" s="3"/>
      <c r="S176" s="2"/>
      <c r="T176" s="3"/>
      <c r="U176" s="2"/>
      <c r="X176" s="3"/>
      <c r="Y176" s="6"/>
      <c r="AA176" s="2">
        <v>2014</v>
      </c>
      <c r="AB176">
        <v>2012</v>
      </c>
      <c r="AC176" s="3">
        <v>7</v>
      </c>
    </row>
    <row r="177" spans="1:107" ht="15" customHeight="1" x14ac:dyDescent="0.25">
      <c r="A177" s="2" t="s">
        <v>1647</v>
      </c>
      <c r="B177" t="s">
        <v>676</v>
      </c>
      <c r="C177" t="s">
        <v>1584</v>
      </c>
      <c r="D177" t="s">
        <v>1281</v>
      </c>
      <c r="E177" t="s">
        <v>1648</v>
      </c>
      <c r="F177" t="s">
        <v>107</v>
      </c>
      <c r="G177" t="s">
        <v>1</v>
      </c>
      <c r="J177" t="s">
        <v>1649</v>
      </c>
      <c r="K177" s="3"/>
      <c r="N177" s="2"/>
      <c r="O177" s="3"/>
      <c r="S177" s="59">
        <v>541.62312775646797</v>
      </c>
      <c r="T177" s="3"/>
      <c r="U177" s="2">
        <v>132.80000000000001</v>
      </c>
      <c r="V177">
        <v>56.987646283495401</v>
      </c>
      <c r="X177" s="3"/>
      <c r="Y177" s="6"/>
      <c r="AA177" s="2">
        <v>2025</v>
      </c>
      <c r="AB177">
        <v>2023</v>
      </c>
      <c r="AC177" s="3">
        <v>7</v>
      </c>
    </row>
    <row r="178" spans="1:107" ht="15" customHeight="1" x14ac:dyDescent="0.25">
      <c r="A178" s="25" t="s">
        <v>1635</v>
      </c>
      <c r="B178" s="26" t="s">
        <v>1123</v>
      </c>
      <c r="C178" s="26" t="s">
        <v>1118</v>
      </c>
      <c r="D178" s="26" t="s">
        <v>1119</v>
      </c>
      <c r="E178" s="26" t="s">
        <v>1121</v>
      </c>
      <c r="F178" s="26" t="s">
        <v>116</v>
      </c>
      <c r="G178" s="26" t="s">
        <v>1</v>
      </c>
      <c r="H178" s="26" t="s">
        <v>1122</v>
      </c>
      <c r="I178" s="26" t="s">
        <v>1222</v>
      </c>
      <c r="J178" s="26"/>
      <c r="K178" s="27"/>
      <c r="L178" s="26"/>
      <c r="M178" s="26"/>
      <c r="N178" s="25"/>
      <c r="O178" s="27"/>
      <c r="P178" s="26"/>
      <c r="Q178" s="26"/>
      <c r="R178" s="26"/>
      <c r="S178" s="25"/>
      <c r="T178" s="27"/>
      <c r="U178" s="25">
        <v>1</v>
      </c>
      <c r="V178" s="26">
        <v>1</v>
      </c>
      <c r="W178" s="26">
        <v>1</v>
      </c>
      <c r="X178" s="27">
        <v>1</v>
      </c>
      <c r="Y178" s="28"/>
      <c r="Z178" s="26"/>
      <c r="AA178" s="25">
        <v>2020</v>
      </c>
      <c r="AB178" s="26">
        <v>2018</v>
      </c>
      <c r="AC178" s="27">
        <v>12</v>
      </c>
    </row>
    <row r="179" spans="1:107" ht="15" customHeight="1" x14ac:dyDescent="0.25">
      <c r="A179" s="31" t="s">
        <v>1634</v>
      </c>
      <c r="B179" t="s">
        <v>1123</v>
      </c>
      <c r="C179" t="s">
        <v>1584</v>
      </c>
      <c r="D179" t="s">
        <v>1281</v>
      </c>
      <c r="E179" t="s">
        <v>1689</v>
      </c>
      <c r="F179" t="s">
        <v>107</v>
      </c>
      <c r="G179" t="s">
        <v>1</v>
      </c>
      <c r="K179" s="3"/>
      <c r="N179" s="2"/>
      <c r="O179" s="3"/>
      <c r="S179" s="2"/>
      <c r="T179" s="3"/>
      <c r="U179" s="2">
        <v>1</v>
      </c>
      <c r="V179">
        <v>1</v>
      </c>
      <c r="W179">
        <v>1</v>
      </c>
      <c r="X179" s="3">
        <v>1</v>
      </c>
      <c r="Y179" s="6"/>
      <c r="AA179" s="2">
        <v>2025</v>
      </c>
      <c r="AB179">
        <v>2023</v>
      </c>
      <c r="AC179" s="3">
        <v>12</v>
      </c>
    </row>
    <row r="180" spans="1:107" ht="15" customHeight="1" x14ac:dyDescent="0.25">
      <c r="A180" s="2" t="s">
        <v>260</v>
      </c>
      <c r="B180" t="s">
        <v>677</v>
      </c>
      <c r="C180">
        <v>2008</v>
      </c>
      <c r="D180">
        <v>2006</v>
      </c>
      <c r="E180" t="s">
        <v>261</v>
      </c>
      <c r="F180" t="s">
        <v>107</v>
      </c>
      <c r="G180" t="s">
        <v>565</v>
      </c>
      <c r="H180" t="s">
        <v>832</v>
      </c>
      <c r="K180" s="3"/>
      <c r="N180" s="2"/>
      <c r="O180" s="3"/>
      <c r="S180" s="2"/>
      <c r="T180" s="3"/>
      <c r="U180" s="2"/>
      <c r="X180" s="3"/>
      <c r="Y180" s="6"/>
      <c r="AA180" s="2">
        <v>2008</v>
      </c>
      <c r="AB180">
        <v>2006</v>
      </c>
      <c r="AC180" s="3">
        <v>12</v>
      </c>
    </row>
    <row r="181" spans="1:107" ht="15" customHeight="1" x14ac:dyDescent="0.25">
      <c r="A181" s="2" t="s">
        <v>1211</v>
      </c>
      <c r="B181" t="s">
        <v>1212</v>
      </c>
      <c r="C181">
        <v>2019</v>
      </c>
      <c r="D181">
        <v>2017</v>
      </c>
      <c r="E181" t="s">
        <v>1213</v>
      </c>
      <c r="F181" t="s">
        <v>107</v>
      </c>
      <c r="G181" t="s">
        <v>545</v>
      </c>
      <c r="H181" t="s">
        <v>1172</v>
      </c>
      <c r="K181" s="3"/>
      <c r="N181" s="2"/>
      <c r="O181" s="3"/>
      <c r="S181" s="2"/>
      <c r="T181" s="3"/>
      <c r="U181" s="2"/>
      <c r="X181" s="3"/>
      <c r="Y181" s="6"/>
      <c r="AA181" s="2">
        <v>2020</v>
      </c>
      <c r="AB181">
        <v>2018</v>
      </c>
      <c r="AC181" s="3">
        <v>12</v>
      </c>
    </row>
    <row r="182" spans="1:107" ht="15" customHeight="1" x14ac:dyDescent="0.25">
      <c r="A182" s="2" t="s">
        <v>1216</v>
      </c>
      <c r="B182" t="s">
        <v>1217</v>
      </c>
      <c r="C182" t="s">
        <v>1189</v>
      </c>
      <c r="D182" t="s">
        <v>1015</v>
      </c>
      <c r="E182" t="s">
        <v>1231</v>
      </c>
      <c r="F182" t="s">
        <v>107</v>
      </c>
      <c r="G182" t="s">
        <v>545</v>
      </c>
      <c r="H182" t="s">
        <v>1172</v>
      </c>
      <c r="K182" s="3"/>
      <c r="N182" s="2"/>
      <c r="O182" s="3"/>
      <c r="S182" s="2"/>
      <c r="T182" s="3"/>
      <c r="U182" s="2"/>
      <c r="X182" s="3"/>
      <c r="Y182" s="6"/>
      <c r="AA182" s="2">
        <v>2020</v>
      </c>
      <c r="AB182">
        <v>2018</v>
      </c>
      <c r="AC182" s="3">
        <v>12</v>
      </c>
    </row>
    <row r="183" spans="1:107" ht="15" customHeight="1" x14ac:dyDescent="0.25">
      <c r="A183" s="2" t="s">
        <v>264</v>
      </c>
      <c r="B183" t="s">
        <v>679</v>
      </c>
      <c r="C183">
        <v>2007</v>
      </c>
      <c r="D183">
        <v>2005</v>
      </c>
      <c r="E183" t="s">
        <v>145</v>
      </c>
      <c r="F183" t="s">
        <v>107</v>
      </c>
      <c r="G183" t="s">
        <v>1</v>
      </c>
      <c r="H183" t="s">
        <v>833</v>
      </c>
      <c r="K183" s="3"/>
      <c r="N183" s="2"/>
      <c r="O183" s="3"/>
      <c r="S183" s="2"/>
      <c r="T183" s="3"/>
      <c r="U183" s="2"/>
      <c r="X183" s="3"/>
      <c r="Y183" s="6"/>
      <c r="AA183" s="2">
        <v>2007</v>
      </c>
      <c r="AB183">
        <v>2005</v>
      </c>
      <c r="AC183" s="3">
        <v>12</v>
      </c>
    </row>
    <row r="184" spans="1:107" ht="15" customHeight="1" x14ac:dyDescent="0.25">
      <c r="A184" s="2" t="s">
        <v>265</v>
      </c>
      <c r="B184" t="s">
        <v>680</v>
      </c>
      <c r="C184">
        <v>2005</v>
      </c>
      <c r="D184">
        <v>2002</v>
      </c>
      <c r="E184" t="s">
        <v>266</v>
      </c>
      <c r="F184" t="s">
        <v>107</v>
      </c>
      <c r="H184" t="s">
        <v>808</v>
      </c>
      <c r="I184" t="s">
        <v>129</v>
      </c>
      <c r="K184" s="3"/>
      <c r="N184" s="2"/>
      <c r="O184" s="3"/>
      <c r="S184" s="2"/>
      <c r="T184" s="3"/>
      <c r="U184" s="2"/>
      <c r="X184" s="3"/>
      <c r="Y184" s="6"/>
      <c r="AA184" s="2">
        <v>2005</v>
      </c>
      <c r="AB184">
        <v>2002</v>
      </c>
      <c r="AC184" s="3">
        <v>12</v>
      </c>
    </row>
    <row r="185" spans="1:107" ht="15" customHeight="1" x14ac:dyDescent="0.25">
      <c r="A185" s="2" t="s">
        <v>986</v>
      </c>
      <c r="B185" t="s">
        <v>680</v>
      </c>
      <c r="C185">
        <v>2017</v>
      </c>
      <c r="D185">
        <v>2015</v>
      </c>
      <c r="E185" s="8" t="s">
        <v>987</v>
      </c>
      <c r="F185" t="s">
        <v>107</v>
      </c>
      <c r="G185" t="s">
        <v>1</v>
      </c>
      <c r="H185" t="s">
        <v>988</v>
      </c>
      <c r="K185" s="3"/>
      <c r="N185" s="2"/>
      <c r="O185" s="3"/>
      <c r="S185" s="2"/>
      <c r="T185" s="3"/>
      <c r="U185" s="2"/>
      <c r="X185" s="3"/>
      <c r="Y185" s="6"/>
      <c r="AA185" s="2">
        <v>2018</v>
      </c>
      <c r="AB185">
        <v>2016</v>
      </c>
      <c r="AC185" s="3">
        <v>12</v>
      </c>
    </row>
    <row r="186" spans="1:107" ht="15" customHeight="1" x14ac:dyDescent="0.25">
      <c r="A186" s="2" t="s">
        <v>1304</v>
      </c>
      <c r="B186" t="s">
        <v>680</v>
      </c>
      <c r="C186">
        <v>2022</v>
      </c>
      <c r="D186">
        <v>2020</v>
      </c>
      <c r="E186" s="20" t="s">
        <v>1406</v>
      </c>
      <c r="F186" t="s">
        <v>107</v>
      </c>
      <c r="G186" t="s">
        <v>1</v>
      </c>
      <c r="J186" t="s">
        <v>1391</v>
      </c>
      <c r="K186" s="3"/>
      <c r="N186" s="2"/>
      <c r="O186" s="3"/>
      <c r="S186" s="2"/>
      <c r="T186" s="3"/>
      <c r="U186" s="2"/>
      <c r="X186" s="3"/>
      <c r="Y186" s="6"/>
      <c r="AA186" s="2">
        <v>2022</v>
      </c>
      <c r="AB186">
        <v>2020</v>
      </c>
      <c r="AC186" s="3">
        <v>12</v>
      </c>
    </row>
    <row r="187" spans="1:107" ht="15" customHeight="1" x14ac:dyDescent="0.25">
      <c r="A187" s="2" t="s">
        <v>267</v>
      </c>
      <c r="B187" t="s">
        <v>681</v>
      </c>
      <c r="C187">
        <v>2001</v>
      </c>
      <c r="D187" t="s">
        <v>117</v>
      </c>
      <c r="F187" t="s">
        <v>116</v>
      </c>
      <c r="G187" t="s">
        <v>544</v>
      </c>
      <c r="K187" s="3"/>
      <c r="N187" s="2"/>
      <c r="O187" s="3"/>
      <c r="S187" s="2"/>
      <c r="T187" s="3"/>
      <c r="U187" s="2"/>
      <c r="X187" s="3"/>
      <c r="Y187" s="6"/>
      <c r="AA187" s="2"/>
      <c r="AC187" s="3"/>
    </row>
    <row r="188" spans="1:107" ht="15" customHeight="1" x14ac:dyDescent="0.25">
      <c r="A188" s="2" t="s">
        <v>268</v>
      </c>
      <c r="B188" t="s">
        <v>681</v>
      </c>
      <c r="C188">
        <v>2004</v>
      </c>
      <c r="D188">
        <v>2002</v>
      </c>
      <c r="F188" t="s">
        <v>116</v>
      </c>
      <c r="G188" t="s">
        <v>544</v>
      </c>
      <c r="K188" s="3"/>
      <c r="N188" s="2"/>
      <c r="O188" s="3"/>
      <c r="S188" s="2"/>
      <c r="T188" s="3"/>
      <c r="U188" s="2"/>
      <c r="X188" s="3"/>
      <c r="Y188" s="6"/>
      <c r="AA188" s="2"/>
      <c r="AC188" s="3"/>
    </row>
    <row r="189" spans="1:107" ht="15" customHeight="1" x14ac:dyDescent="0.25">
      <c r="A189" s="2" t="s">
        <v>269</v>
      </c>
      <c r="B189" t="s">
        <v>681</v>
      </c>
      <c r="C189">
        <v>2007</v>
      </c>
      <c r="D189">
        <v>2004</v>
      </c>
      <c r="E189" t="s">
        <v>270</v>
      </c>
      <c r="F189" t="s">
        <v>107</v>
      </c>
      <c r="G189" t="s">
        <v>545</v>
      </c>
      <c r="H189" t="s">
        <v>814</v>
      </c>
      <c r="J189" t="s">
        <v>164</v>
      </c>
      <c r="K189" s="3" t="s">
        <v>578</v>
      </c>
      <c r="N189" s="2"/>
      <c r="O189" s="3"/>
      <c r="S189" s="2"/>
      <c r="T189" s="3"/>
      <c r="U189" s="2"/>
      <c r="X189" s="3"/>
      <c r="Y189" s="6"/>
      <c r="AA189" s="2">
        <v>2007</v>
      </c>
      <c r="AB189">
        <v>2004</v>
      </c>
      <c r="AC189" s="3">
        <v>12</v>
      </c>
      <c r="AD189" s="36"/>
      <c r="AE189" s="36"/>
      <c r="AF189" s="36"/>
    </row>
    <row r="190" spans="1:107" ht="15" customHeight="1" x14ac:dyDescent="0.25">
      <c r="A190" s="2" t="s">
        <v>25</v>
      </c>
      <c r="B190" t="s">
        <v>681</v>
      </c>
      <c r="C190">
        <v>2011</v>
      </c>
      <c r="D190">
        <v>2009</v>
      </c>
      <c r="E190" t="s">
        <v>146</v>
      </c>
      <c r="F190" t="s">
        <v>107</v>
      </c>
      <c r="G190" t="s">
        <v>545</v>
      </c>
      <c r="H190" t="s">
        <v>156</v>
      </c>
      <c r="J190" t="s">
        <v>166</v>
      </c>
      <c r="K190" s="3" t="s">
        <v>579</v>
      </c>
      <c r="N190" s="2"/>
      <c r="O190" s="3"/>
      <c r="S190" s="2"/>
      <c r="T190" s="3"/>
      <c r="U190" s="2"/>
      <c r="X190" s="3"/>
      <c r="Y190" s="6"/>
      <c r="AA190" s="2">
        <v>2011</v>
      </c>
      <c r="AB190">
        <v>2009</v>
      </c>
      <c r="AC190" s="3">
        <v>12</v>
      </c>
    </row>
    <row r="191" spans="1:107" ht="15" customHeight="1" x14ac:dyDescent="0.25">
      <c r="A191" s="2" t="s">
        <v>1083</v>
      </c>
      <c r="B191" t="s">
        <v>681</v>
      </c>
      <c r="C191">
        <v>2018</v>
      </c>
      <c r="D191">
        <v>2016</v>
      </c>
      <c r="E191" t="s">
        <v>1093</v>
      </c>
      <c r="F191" t="s">
        <v>107</v>
      </c>
      <c r="G191" t="s">
        <v>545</v>
      </c>
      <c r="H191" t="s">
        <v>1014</v>
      </c>
      <c r="I191" t="s">
        <v>1226</v>
      </c>
      <c r="J191" t="s">
        <v>1057</v>
      </c>
      <c r="K191" s="3" t="s">
        <v>1149</v>
      </c>
      <c r="N191" s="2"/>
      <c r="O191" s="3"/>
      <c r="S191" s="2"/>
      <c r="T191" s="3"/>
      <c r="U191" s="2"/>
      <c r="X191" s="3"/>
      <c r="Y191" s="6"/>
      <c r="AA191" s="2">
        <v>2019</v>
      </c>
      <c r="AB191">
        <v>2017</v>
      </c>
      <c r="AC191" s="3">
        <v>12</v>
      </c>
    </row>
    <row r="192" spans="1:107" s="36" customFormat="1" ht="15" customHeight="1" x14ac:dyDescent="0.25">
      <c r="A192" s="16" t="s">
        <v>1192</v>
      </c>
      <c r="B192" s="15" t="s">
        <v>681</v>
      </c>
      <c r="C192" s="15">
        <v>2018</v>
      </c>
      <c r="D192" s="15">
        <v>2016</v>
      </c>
      <c r="E192" s="15" t="s">
        <v>1093</v>
      </c>
      <c r="F192" s="15" t="s">
        <v>107</v>
      </c>
      <c r="G192" s="15"/>
      <c r="H192" s="15"/>
      <c r="I192" s="15" t="s">
        <v>917</v>
      </c>
      <c r="J192" s="15"/>
      <c r="K192" s="17"/>
      <c r="L192" s="15"/>
      <c r="M192" s="15"/>
      <c r="N192" s="16"/>
      <c r="O192" s="16"/>
      <c r="P192" s="15"/>
      <c r="Q192" s="15"/>
      <c r="R192" s="15"/>
      <c r="S192" s="16"/>
      <c r="T192" s="17"/>
      <c r="U192" s="16"/>
      <c r="V192" s="15"/>
      <c r="W192" s="15"/>
      <c r="X192" s="17"/>
      <c r="Y192" s="18"/>
      <c r="Z192" s="15"/>
      <c r="AA192" s="16">
        <v>2019</v>
      </c>
      <c r="AB192" s="15">
        <v>2017</v>
      </c>
      <c r="AC192" s="17">
        <v>12</v>
      </c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</row>
    <row r="193" spans="1:107" ht="15" customHeight="1" x14ac:dyDescent="0.25">
      <c r="A193" s="2" t="s">
        <v>1284</v>
      </c>
      <c r="B193" t="s">
        <v>681</v>
      </c>
      <c r="C193">
        <v>2022</v>
      </c>
      <c r="D193">
        <v>2020</v>
      </c>
      <c r="E193" t="s">
        <v>1302</v>
      </c>
      <c r="F193" t="s">
        <v>107</v>
      </c>
      <c r="G193" t="s">
        <v>545</v>
      </c>
      <c r="I193" t="s">
        <v>1615</v>
      </c>
      <c r="J193" t="s">
        <v>1275</v>
      </c>
      <c r="K193" s="3"/>
      <c r="N193" s="2"/>
      <c r="O193" s="3"/>
      <c r="S193" s="2"/>
      <c r="T193" s="3"/>
      <c r="U193" s="2"/>
      <c r="X193" s="3"/>
      <c r="Y193" s="6"/>
      <c r="AA193" s="2">
        <v>2022</v>
      </c>
      <c r="AB193">
        <v>2020</v>
      </c>
      <c r="AC193" s="3">
        <v>12</v>
      </c>
    </row>
    <row r="194" spans="1:107" ht="15" customHeight="1" x14ac:dyDescent="0.25">
      <c r="A194" s="2" t="s">
        <v>271</v>
      </c>
      <c r="B194" t="s">
        <v>682</v>
      </c>
      <c r="C194">
        <v>2004</v>
      </c>
      <c r="D194">
        <v>2002</v>
      </c>
      <c r="E194" t="s">
        <v>272</v>
      </c>
      <c r="F194" t="s">
        <v>116</v>
      </c>
      <c r="G194" t="s">
        <v>544</v>
      </c>
      <c r="K194" s="3"/>
      <c r="N194" s="2"/>
      <c r="O194" s="3"/>
      <c r="S194" s="2"/>
      <c r="T194" s="3"/>
      <c r="U194" s="2"/>
      <c r="X194" s="3"/>
      <c r="Y194" s="6"/>
      <c r="AA194" s="2"/>
      <c r="AC194" s="3"/>
    </row>
    <row r="195" spans="1:107" ht="15" customHeight="1" x14ac:dyDescent="0.25">
      <c r="A195" s="2" t="s">
        <v>1215</v>
      </c>
      <c r="B195" t="s">
        <v>682</v>
      </c>
      <c r="C195" t="s">
        <v>1189</v>
      </c>
      <c r="D195" t="s">
        <v>1015</v>
      </c>
      <c r="E195" t="s">
        <v>1235</v>
      </c>
      <c r="F195" t="s">
        <v>107</v>
      </c>
      <c r="G195" t="s">
        <v>545</v>
      </c>
      <c r="H195" t="s">
        <v>1172</v>
      </c>
      <c r="K195" s="3"/>
      <c r="N195" s="2"/>
      <c r="O195" s="3"/>
      <c r="S195" s="2"/>
      <c r="T195" s="3"/>
      <c r="U195" s="2"/>
      <c r="X195" s="3"/>
      <c r="Y195" s="6"/>
      <c r="AA195" s="2">
        <v>2020</v>
      </c>
      <c r="AB195">
        <v>2018</v>
      </c>
      <c r="AC195" s="3">
        <v>12</v>
      </c>
    </row>
    <row r="196" spans="1:107" ht="15" customHeight="1" x14ac:dyDescent="0.25">
      <c r="A196" s="2" t="s">
        <v>273</v>
      </c>
      <c r="B196" t="s">
        <v>683</v>
      </c>
      <c r="C196">
        <v>2006</v>
      </c>
      <c r="D196">
        <v>2003</v>
      </c>
      <c r="E196" t="s">
        <v>274</v>
      </c>
      <c r="F196" t="s">
        <v>107</v>
      </c>
      <c r="G196" t="s">
        <v>1</v>
      </c>
      <c r="H196" t="s">
        <v>834</v>
      </c>
      <c r="I196" t="s">
        <v>174</v>
      </c>
      <c r="K196" s="3"/>
      <c r="N196" s="2"/>
      <c r="O196" s="3"/>
      <c r="S196" s="2"/>
      <c r="T196" s="3"/>
      <c r="U196" s="2"/>
      <c r="X196" s="3"/>
      <c r="Y196" s="6">
        <v>10000</v>
      </c>
      <c r="AA196" s="2">
        <v>2006</v>
      </c>
      <c r="AB196">
        <v>2003</v>
      </c>
      <c r="AC196" s="3">
        <v>12</v>
      </c>
    </row>
    <row r="197" spans="1:107" ht="15" customHeight="1" x14ac:dyDescent="0.25">
      <c r="A197" s="2" t="s">
        <v>56</v>
      </c>
      <c r="B197" t="s">
        <v>683</v>
      </c>
      <c r="C197">
        <v>2012</v>
      </c>
      <c r="D197">
        <v>2010</v>
      </c>
      <c r="E197" t="s">
        <v>275</v>
      </c>
      <c r="F197" t="s">
        <v>107</v>
      </c>
      <c r="G197" t="s">
        <v>1</v>
      </c>
      <c r="H197" t="s">
        <v>835</v>
      </c>
      <c r="I197" t="s">
        <v>1187</v>
      </c>
      <c r="J197" t="s">
        <v>276</v>
      </c>
      <c r="K197" s="3" t="s">
        <v>580</v>
      </c>
      <c r="N197" s="2"/>
      <c r="O197" s="3"/>
      <c r="S197" s="2"/>
      <c r="T197" s="3"/>
      <c r="U197" s="2"/>
      <c r="X197" s="3"/>
      <c r="Y197" s="6"/>
      <c r="AA197" s="2">
        <v>2012</v>
      </c>
      <c r="AB197">
        <v>2010</v>
      </c>
      <c r="AC197" s="3">
        <v>12</v>
      </c>
    </row>
    <row r="198" spans="1:107" ht="15" customHeight="1" x14ac:dyDescent="0.25">
      <c r="A198" s="2" t="s">
        <v>1373</v>
      </c>
      <c r="B198" t="s">
        <v>683</v>
      </c>
      <c r="C198" t="s">
        <v>1281</v>
      </c>
      <c r="D198" t="s">
        <v>1282</v>
      </c>
      <c r="E198" t="s">
        <v>1426</v>
      </c>
      <c r="F198" t="s">
        <v>107</v>
      </c>
      <c r="G198" t="s">
        <v>1</v>
      </c>
      <c r="I198" t="s">
        <v>1618</v>
      </c>
      <c r="J198" t="s">
        <v>1392</v>
      </c>
      <c r="K198" s="3"/>
      <c r="N198" s="2"/>
      <c r="O198" s="3"/>
      <c r="S198" s="2"/>
      <c r="T198" s="3"/>
      <c r="U198" s="2"/>
      <c r="X198" s="3"/>
      <c r="Y198" s="6"/>
      <c r="AA198" s="2">
        <v>2023</v>
      </c>
      <c r="AB198">
        <v>2021</v>
      </c>
      <c r="AC198" s="3">
        <v>12</v>
      </c>
    </row>
    <row r="199" spans="1:107" ht="15" customHeight="1" x14ac:dyDescent="0.25">
      <c r="A199" s="2" t="s">
        <v>277</v>
      </c>
      <c r="B199" t="s">
        <v>684</v>
      </c>
      <c r="C199">
        <v>2004</v>
      </c>
      <c r="D199">
        <v>2002</v>
      </c>
      <c r="E199" t="s">
        <v>272</v>
      </c>
      <c r="F199" t="s">
        <v>116</v>
      </c>
      <c r="G199" t="s">
        <v>544</v>
      </c>
      <c r="K199" s="3"/>
      <c r="N199" s="2"/>
      <c r="O199" s="3"/>
      <c r="S199" s="2"/>
      <c r="T199" s="3"/>
      <c r="U199" s="2"/>
      <c r="X199" s="3"/>
      <c r="Y199" s="6"/>
      <c r="AA199" s="2"/>
      <c r="AC199" s="3"/>
    </row>
    <row r="200" spans="1:107" ht="15" customHeight="1" x14ac:dyDescent="0.25">
      <c r="A200" s="2" t="s">
        <v>1012</v>
      </c>
      <c r="B200" t="s">
        <v>684</v>
      </c>
      <c r="C200" t="s">
        <v>1015</v>
      </c>
      <c r="D200" t="s">
        <v>1016</v>
      </c>
      <c r="E200" t="s">
        <v>1013</v>
      </c>
      <c r="F200" t="s">
        <v>107</v>
      </c>
      <c r="G200" t="s">
        <v>545</v>
      </c>
      <c r="H200" t="s">
        <v>1014</v>
      </c>
      <c r="I200" t="s">
        <v>1207</v>
      </c>
      <c r="K200" s="3"/>
      <c r="N200" s="2"/>
      <c r="O200" s="3"/>
      <c r="S200" s="2"/>
      <c r="T200" s="3"/>
      <c r="U200" s="2"/>
      <c r="X200" s="3"/>
      <c r="Y200" s="6"/>
      <c r="AA200" s="2">
        <v>2018</v>
      </c>
      <c r="AB200">
        <v>2016</v>
      </c>
      <c r="AC200" s="3">
        <v>12</v>
      </c>
    </row>
    <row r="201" spans="1:107" ht="15" customHeight="1" x14ac:dyDescent="0.25">
      <c r="A201" s="2" t="s">
        <v>1365</v>
      </c>
      <c r="B201" t="s">
        <v>684</v>
      </c>
      <c r="C201" t="s">
        <v>1281</v>
      </c>
      <c r="D201" t="s">
        <v>1282</v>
      </c>
      <c r="E201" t="s">
        <v>1427</v>
      </c>
      <c r="F201" t="s">
        <v>107</v>
      </c>
      <c r="G201" t="s">
        <v>545</v>
      </c>
      <c r="J201" t="s">
        <v>1391</v>
      </c>
      <c r="K201" s="3" t="s">
        <v>1624</v>
      </c>
      <c r="N201" s="2"/>
      <c r="O201" s="3"/>
      <c r="S201" s="2"/>
      <c r="T201" s="3"/>
      <c r="U201" s="2"/>
      <c r="X201" s="3"/>
      <c r="Y201" s="6"/>
      <c r="AA201" s="2">
        <v>2023</v>
      </c>
      <c r="AB201">
        <v>2021</v>
      </c>
      <c r="AC201" s="3">
        <v>12</v>
      </c>
    </row>
    <row r="202" spans="1:107" ht="15" customHeight="1" x14ac:dyDescent="0.25">
      <c r="A202" s="2" t="s">
        <v>84</v>
      </c>
      <c r="B202" t="s">
        <v>685</v>
      </c>
      <c r="C202">
        <v>2009</v>
      </c>
      <c r="D202">
        <v>2007</v>
      </c>
      <c r="E202" t="s">
        <v>148</v>
      </c>
      <c r="F202" t="s">
        <v>107</v>
      </c>
      <c r="G202" t="s">
        <v>0</v>
      </c>
      <c r="H202" t="s">
        <v>810</v>
      </c>
      <c r="K202" s="3"/>
      <c r="N202" s="2"/>
      <c r="O202" s="3"/>
      <c r="S202" s="2"/>
      <c r="T202" s="3"/>
      <c r="U202" s="2"/>
      <c r="X202" s="3"/>
      <c r="Y202" s="6"/>
      <c r="AA202" s="2">
        <v>2009</v>
      </c>
      <c r="AB202">
        <v>2007</v>
      </c>
      <c r="AC202" s="3">
        <v>12</v>
      </c>
    </row>
    <row r="203" spans="1:107" ht="15" customHeight="1" x14ac:dyDescent="0.25">
      <c r="A203" s="2" t="s">
        <v>278</v>
      </c>
      <c r="B203" t="s">
        <v>686</v>
      </c>
      <c r="C203">
        <v>2005</v>
      </c>
      <c r="D203">
        <v>2002</v>
      </c>
      <c r="F203" t="s">
        <v>107</v>
      </c>
      <c r="G203" t="s">
        <v>0</v>
      </c>
      <c r="H203" t="s">
        <v>811</v>
      </c>
      <c r="J203" t="s">
        <v>236</v>
      </c>
      <c r="K203" s="3" t="s">
        <v>581</v>
      </c>
      <c r="N203" s="2"/>
      <c r="O203" s="3"/>
      <c r="S203" s="2"/>
      <c r="T203" s="3"/>
      <c r="U203" s="2"/>
      <c r="X203" s="3"/>
      <c r="Y203" s="6"/>
      <c r="AA203" s="2">
        <v>2005</v>
      </c>
      <c r="AB203">
        <v>2002</v>
      </c>
      <c r="AC203" s="3">
        <v>12</v>
      </c>
    </row>
    <row r="204" spans="1:107" ht="15" customHeight="1" x14ac:dyDescent="0.25">
      <c r="A204" s="2" t="s">
        <v>78</v>
      </c>
      <c r="B204" t="s">
        <v>686</v>
      </c>
      <c r="C204">
        <v>2009</v>
      </c>
      <c r="D204">
        <v>2007</v>
      </c>
      <c r="E204" t="s">
        <v>221</v>
      </c>
      <c r="F204" t="s">
        <v>107</v>
      </c>
      <c r="G204" t="s">
        <v>0</v>
      </c>
      <c r="H204" t="s">
        <v>810</v>
      </c>
      <c r="I204" t="s">
        <v>105</v>
      </c>
      <c r="J204" t="s">
        <v>131</v>
      </c>
      <c r="K204" s="3" t="s">
        <v>582</v>
      </c>
      <c r="N204" s="2"/>
      <c r="O204" s="3"/>
      <c r="S204" s="2"/>
      <c r="T204" s="3"/>
      <c r="U204" s="2"/>
      <c r="X204" s="3"/>
      <c r="Y204" s="6"/>
      <c r="AA204" s="2">
        <v>2009</v>
      </c>
      <c r="AB204">
        <v>2007</v>
      </c>
      <c r="AC204" s="3">
        <v>12</v>
      </c>
      <c r="AD204" s="34"/>
      <c r="AE204" s="34"/>
      <c r="AF204" s="34"/>
    </row>
    <row r="205" spans="1:107" ht="15" customHeight="1" x14ac:dyDescent="0.25">
      <c r="A205" s="2" t="s">
        <v>976</v>
      </c>
      <c r="B205" t="s">
        <v>686</v>
      </c>
      <c r="C205">
        <v>2016</v>
      </c>
      <c r="D205">
        <v>2014</v>
      </c>
      <c r="E205" t="s">
        <v>983</v>
      </c>
      <c r="F205" t="s">
        <v>107</v>
      </c>
      <c r="G205" t="s">
        <v>0</v>
      </c>
      <c r="H205" t="s">
        <v>982</v>
      </c>
      <c r="I205" t="s">
        <v>1199</v>
      </c>
      <c r="J205" s="9" t="s">
        <v>1019</v>
      </c>
      <c r="K205" s="32" t="s">
        <v>1020</v>
      </c>
      <c r="N205" s="2"/>
      <c r="O205" s="3"/>
      <c r="S205" s="2"/>
      <c r="T205" s="3"/>
      <c r="U205" s="2"/>
      <c r="X205" s="3"/>
      <c r="Y205" s="6"/>
      <c r="AA205" s="2">
        <v>2016</v>
      </c>
      <c r="AB205">
        <v>2014</v>
      </c>
      <c r="AC205" s="3">
        <v>12</v>
      </c>
    </row>
    <row r="206" spans="1:107" ht="15" customHeight="1" x14ac:dyDescent="0.25">
      <c r="A206" s="2" t="s">
        <v>279</v>
      </c>
      <c r="B206" t="s">
        <v>687</v>
      </c>
      <c r="C206">
        <v>2005</v>
      </c>
      <c r="D206">
        <v>2002</v>
      </c>
      <c r="E206" t="s">
        <v>280</v>
      </c>
      <c r="F206" t="s">
        <v>107</v>
      </c>
      <c r="G206" t="s">
        <v>1</v>
      </c>
      <c r="H206" t="s">
        <v>808</v>
      </c>
      <c r="I206" t="s">
        <v>129</v>
      </c>
      <c r="K206" s="3"/>
      <c r="N206" s="2"/>
      <c r="O206" s="3"/>
      <c r="S206" s="2"/>
      <c r="T206" s="3"/>
      <c r="U206" s="2"/>
      <c r="X206" s="3"/>
      <c r="Y206" s="6"/>
      <c r="AA206" s="2">
        <v>2005</v>
      </c>
      <c r="AB206">
        <v>2002</v>
      </c>
      <c r="AC206" s="3">
        <v>12</v>
      </c>
    </row>
    <row r="207" spans="1:107" s="34" customFormat="1" ht="15" customHeight="1" x14ac:dyDescent="0.25">
      <c r="A207" s="2" t="s">
        <v>886</v>
      </c>
      <c r="B207" t="s">
        <v>687</v>
      </c>
      <c r="C207">
        <v>2015</v>
      </c>
      <c r="D207">
        <v>2013</v>
      </c>
      <c r="E207" t="s">
        <v>891</v>
      </c>
      <c r="F207" t="s">
        <v>107</v>
      </c>
      <c r="G207" t="s">
        <v>1</v>
      </c>
      <c r="H207" t="s">
        <v>876</v>
      </c>
      <c r="I207" t="s">
        <v>1198</v>
      </c>
      <c r="J207"/>
      <c r="K207" s="3"/>
      <c r="L207"/>
      <c r="M207"/>
      <c r="N207" s="2"/>
      <c r="O207" s="3"/>
      <c r="P207"/>
      <c r="Q207"/>
      <c r="R207"/>
      <c r="S207" s="2"/>
      <c r="T207" s="3"/>
      <c r="U207" s="2"/>
      <c r="V207"/>
      <c r="W207"/>
      <c r="X207" s="3"/>
      <c r="Y207" s="6"/>
      <c r="Z207"/>
      <c r="AA207" s="2">
        <v>2015</v>
      </c>
      <c r="AB207">
        <v>2013</v>
      </c>
      <c r="AC207" s="3">
        <v>12</v>
      </c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</row>
    <row r="208" spans="1:107" ht="15" customHeight="1" x14ac:dyDescent="0.25">
      <c r="A208" s="31" t="s">
        <v>1669</v>
      </c>
      <c r="B208" t="s">
        <v>687</v>
      </c>
      <c r="C208" s="19">
        <v>2024</v>
      </c>
      <c r="D208" s="19">
        <v>2022</v>
      </c>
      <c r="E208" t="s">
        <v>1679</v>
      </c>
      <c r="F208" t="s">
        <v>107</v>
      </c>
      <c r="G208" t="s">
        <v>1</v>
      </c>
      <c r="J208" t="s">
        <v>1670</v>
      </c>
      <c r="K208" s="3"/>
      <c r="N208" s="2"/>
      <c r="O208" s="3"/>
      <c r="S208" s="2"/>
      <c r="T208" s="3"/>
      <c r="U208" s="2">
        <v>8580.9</v>
      </c>
      <c r="V208">
        <v>8510.7000000000007</v>
      </c>
      <c r="W208">
        <v>8554</v>
      </c>
      <c r="X208" s="3"/>
      <c r="Y208" s="6"/>
      <c r="AA208" s="2">
        <v>2024</v>
      </c>
      <c r="AB208">
        <v>2022</v>
      </c>
      <c r="AC208" s="3">
        <v>12</v>
      </c>
    </row>
    <row r="209" spans="1:29" ht="15" customHeight="1" x14ac:dyDescent="0.25">
      <c r="A209" s="2" t="s">
        <v>1677</v>
      </c>
      <c r="B209" t="s">
        <v>688</v>
      </c>
      <c r="C209">
        <v>2005</v>
      </c>
      <c r="D209">
        <v>2002</v>
      </c>
      <c r="E209" t="s">
        <v>182</v>
      </c>
      <c r="F209" t="s">
        <v>107</v>
      </c>
      <c r="H209" t="s">
        <v>808</v>
      </c>
      <c r="I209" t="s">
        <v>129</v>
      </c>
      <c r="K209" s="3"/>
      <c r="N209" s="2"/>
      <c r="O209" s="3"/>
      <c r="S209" s="2"/>
      <c r="T209" s="3"/>
      <c r="U209" s="2"/>
      <c r="X209" s="3"/>
      <c r="Y209" s="6"/>
      <c r="AA209" s="2">
        <v>2005</v>
      </c>
      <c r="AB209">
        <v>2002</v>
      </c>
      <c r="AC209" s="3">
        <v>12</v>
      </c>
    </row>
    <row r="210" spans="1:29" ht="15" customHeight="1" x14ac:dyDescent="0.25">
      <c r="A210" s="31" t="s">
        <v>1676</v>
      </c>
      <c r="B210" t="s">
        <v>688</v>
      </c>
      <c r="C210" t="s">
        <v>1584</v>
      </c>
      <c r="D210" s="19">
        <v>2022</v>
      </c>
      <c r="E210" t="s">
        <v>1679</v>
      </c>
      <c r="F210" t="s">
        <v>107</v>
      </c>
      <c r="G210" t="s">
        <v>1</v>
      </c>
      <c r="K210" s="3"/>
      <c r="N210" s="2"/>
      <c r="O210" s="3"/>
      <c r="S210" s="2">
        <v>129.38363082817401</v>
      </c>
      <c r="T210" s="3"/>
      <c r="U210" s="2">
        <v>630.4</v>
      </c>
      <c r="X210" s="3"/>
      <c r="Y210" s="6"/>
      <c r="AA210" s="2">
        <v>2025</v>
      </c>
      <c r="AB210">
        <v>2023</v>
      </c>
      <c r="AC210" s="3">
        <v>12</v>
      </c>
    </row>
    <row r="211" spans="1:29" ht="15" customHeight="1" x14ac:dyDescent="0.25">
      <c r="A211" s="2" t="s">
        <v>281</v>
      </c>
      <c r="B211" t="s">
        <v>689</v>
      </c>
      <c r="C211">
        <v>2003</v>
      </c>
      <c r="E211" t="s">
        <v>282</v>
      </c>
      <c r="F211" t="s">
        <v>116</v>
      </c>
      <c r="K211" s="3"/>
      <c r="N211" s="2"/>
      <c r="O211" s="3"/>
      <c r="S211" s="2"/>
      <c r="T211" s="3"/>
      <c r="U211" s="2"/>
      <c r="X211" s="3"/>
      <c r="Y211" s="6"/>
      <c r="AA211" s="2"/>
      <c r="AC211" s="3"/>
    </row>
    <row r="212" spans="1:29" ht="15" customHeight="1" x14ac:dyDescent="0.25">
      <c r="A212" s="2" t="s">
        <v>85</v>
      </c>
      <c r="B212" t="s">
        <v>689</v>
      </c>
      <c r="C212">
        <v>2009</v>
      </c>
      <c r="D212">
        <v>2007</v>
      </c>
      <c r="E212" t="s">
        <v>283</v>
      </c>
      <c r="F212" t="s">
        <v>107</v>
      </c>
      <c r="H212" t="s">
        <v>810</v>
      </c>
      <c r="K212" s="3"/>
      <c r="N212" s="2"/>
      <c r="O212" s="3"/>
      <c r="S212" s="2"/>
      <c r="T212" s="3"/>
      <c r="U212" s="2"/>
      <c r="X212" s="3"/>
      <c r="Y212" s="6"/>
      <c r="AA212" s="2">
        <v>2009</v>
      </c>
      <c r="AB212">
        <v>2007</v>
      </c>
      <c r="AC212" s="3">
        <v>12</v>
      </c>
    </row>
    <row r="213" spans="1:29" ht="15" customHeight="1" x14ac:dyDescent="0.25">
      <c r="A213" s="2" t="s">
        <v>1062</v>
      </c>
      <c r="B213" t="s">
        <v>1063</v>
      </c>
      <c r="C213">
        <v>2018</v>
      </c>
      <c r="D213">
        <v>2016</v>
      </c>
      <c r="E213" t="s">
        <v>1068</v>
      </c>
      <c r="F213" t="s">
        <v>116</v>
      </c>
      <c r="G213" t="s">
        <v>0</v>
      </c>
      <c r="H213" t="s">
        <v>1064</v>
      </c>
      <c r="K213" s="3"/>
      <c r="N213" s="2"/>
      <c r="O213" s="3"/>
      <c r="S213" s="2"/>
      <c r="T213" s="3"/>
      <c r="U213" s="2"/>
      <c r="X213" s="3"/>
      <c r="Y213" s="6"/>
      <c r="AA213" s="2">
        <v>2019</v>
      </c>
      <c r="AB213">
        <v>2017</v>
      </c>
      <c r="AC213" s="3">
        <v>12</v>
      </c>
    </row>
    <row r="214" spans="1:29" ht="15" customHeight="1" x14ac:dyDescent="0.25">
      <c r="A214" s="2" t="s">
        <v>284</v>
      </c>
      <c r="B214" t="s">
        <v>690</v>
      </c>
      <c r="C214">
        <v>2005</v>
      </c>
      <c r="D214">
        <v>2002</v>
      </c>
      <c r="F214" t="s">
        <v>107</v>
      </c>
      <c r="G214" t="s">
        <v>0</v>
      </c>
      <c r="H214" t="s">
        <v>811</v>
      </c>
      <c r="J214" t="s">
        <v>236</v>
      </c>
      <c r="K214" s="3" t="s">
        <v>583</v>
      </c>
      <c r="N214" s="2"/>
      <c r="O214" s="3"/>
      <c r="S214" s="2"/>
      <c r="T214" s="3"/>
      <c r="U214" s="2"/>
      <c r="X214" s="3"/>
      <c r="Y214" s="6"/>
      <c r="AA214" s="2">
        <v>2005</v>
      </c>
      <c r="AB214">
        <v>2002</v>
      </c>
      <c r="AC214" s="3">
        <v>12</v>
      </c>
    </row>
    <row r="215" spans="1:29" ht="15" customHeight="1" x14ac:dyDescent="0.25">
      <c r="A215" s="2" t="s">
        <v>79</v>
      </c>
      <c r="B215" t="s">
        <v>690</v>
      </c>
      <c r="C215">
        <v>2009</v>
      </c>
      <c r="D215">
        <v>2007</v>
      </c>
      <c r="E215" t="s">
        <v>221</v>
      </c>
      <c r="F215" t="s">
        <v>107</v>
      </c>
      <c r="G215" t="s">
        <v>0</v>
      </c>
      <c r="H215" t="s">
        <v>810</v>
      </c>
      <c r="J215" t="s">
        <v>131</v>
      </c>
      <c r="K215" s="3" t="s">
        <v>584</v>
      </c>
      <c r="N215" s="2"/>
      <c r="O215" s="3"/>
      <c r="S215" s="2"/>
      <c r="T215" s="3"/>
      <c r="U215" s="2"/>
      <c r="X215" s="3"/>
      <c r="Y215" s="6"/>
      <c r="AA215" s="2">
        <v>2009</v>
      </c>
      <c r="AB215">
        <v>2007</v>
      </c>
      <c r="AC215" s="3">
        <v>12</v>
      </c>
    </row>
    <row r="216" spans="1:29" ht="15" customHeight="1" x14ac:dyDescent="0.25">
      <c r="A216" s="2" t="s">
        <v>954</v>
      </c>
      <c r="B216" t="s">
        <v>690</v>
      </c>
      <c r="C216">
        <v>2015</v>
      </c>
      <c r="D216">
        <v>2013</v>
      </c>
      <c r="E216" t="s">
        <v>955</v>
      </c>
      <c r="F216" t="s">
        <v>107</v>
      </c>
      <c r="G216" t="s">
        <v>0</v>
      </c>
      <c r="H216" t="s">
        <v>909</v>
      </c>
      <c r="I216" t="s">
        <v>1200</v>
      </c>
      <c r="J216" s="9" t="s">
        <v>964</v>
      </c>
      <c r="K216" s="32" t="s">
        <v>963</v>
      </c>
      <c r="N216" s="2"/>
      <c r="O216" s="3"/>
      <c r="S216" s="2"/>
      <c r="T216" s="3"/>
      <c r="U216" s="2"/>
      <c r="X216" s="3"/>
      <c r="Y216" s="6"/>
      <c r="AA216" s="2">
        <v>2015</v>
      </c>
      <c r="AB216">
        <v>2013</v>
      </c>
      <c r="AC216" s="3">
        <v>12</v>
      </c>
    </row>
    <row r="217" spans="1:29" ht="15" customHeight="1" x14ac:dyDescent="0.25">
      <c r="A217" s="2" t="s">
        <v>1358</v>
      </c>
      <c r="B217" t="s">
        <v>1315</v>
      </c>
      <c r="C217" t="s">
        <v>1281</v>
      </c>
      <c r="D217" t="s">
        <v>1282</v>
      </c>
      <c r="E217" s="20" t="s">
        <v>1404</v>
      </c>
      <c r="F217" t="s">
        <v>107</v>
      </c>
      <c r="G217" t="s">
        <v>565</v>
      </c>
      <c r="K217" s="3"/>
      <c r="N217" s="2"/>
      <c r="O217" s="3"/>
      <c r="S217" s="2"/>
      <c r="T217" s="3"/>
      <c r="U217" s="2"/>
      <c r="X217" s="3"/>
      <c r="Y217" s="6"/>
      <c r="AA217" s="2">
        <v>2023</v>
      </c>
      <c r="AB217">
        <v>2021</v>
      </c>
      <c r="AC217" s="3">
        <v>12</v>
      </c>
    </row>
    <row r="218" spans="1:29" ht="15" customHeight="1" x14ac:dyDescent="0.25">
      <c r="A218" s="2" t="s">
        <v>285</v>
      </c>
      <c r="B218" t="s">
        <v>691</v>
      </c>
      <c r="C218">
        <v>2001</v>
      </c>
      <c r="D218" t="s">
        <v>117</v>
      </c>
      <c r="F218" t="s">
        <v>116</v>
      </c>
      <c r="G218" t="s">
        <v>544</v>
      </c>
      <c r="K218" s="3"/>
      <c r="N218" s="2"/>
      <c r="O218" s="3"/>
      <c r="S218" s="2"/>
      <c r="T218" s="3"/>
      <c r="U218" s="2"/>
      <c r="X218" s="3"/>
      <c r="Y218" s="6"/>
      <c r="AA218" s="2"/>
      <c r="AC218" s="3"/>
    </row>
    <row r="219" spans="1:29" ht="15" customHeight="1" x14ac:dyDescent="0.25">
      <c r="A219" s="59" t="s">
        <v>286</v>
      </c>
      <c r="B219" t="s">
        <v>691</v>
      </c>
      <c r="C219">
        <v>2004</v>
      </c>
      <c r="D219">
        <v>2002</v>
      </c>
      <c r="F219" t="s">
        <v>116</v>
      </c>
      <c r="G219" t="s">
        <v>544</v>
      </c>
      <c r="K219" s="59"/>
      <c r="N219" s="59"/>
      <c r="O219" s="59"/>
      <c r="S219" s="59"/>
      <c r="T219" s="59"/>
      <c r="U219" s="59"/>
      <c r="X219" s="59"/>
      <c r="Y219" s="59"/>
      <c r="AA219" s="59"/>
      <c r="AC219" s="59"/>
    </row>
    <row r="220" spans="1:29" ht="15" customHeight="1" x14ac:dyDescent="0.25">
      <c r="A220" s="2" t="s">
        <v>287</v>
      </c>
      <c r="B220" t="s">
        <v>691</v>
      </c>
      <c r="C220">
        <v>2007</v>
      </c>
      <c r="D220">
        <v>2004</v>
      </c>
      <c r="E220" t="s">
        <v>288</v>
      </c>
      <c r="F220" t="s">
        <v>107</v>
      </c>
      <c r="G220" t="s">
        <v>545</v>
      </c>
      <c r="H220" t="s">
        <v>807</v>
      </c>
      <c r="I220" t="s">
        <v>289</v>
      </c>
      <c r="J220" t="s">
        <v>140</v>
      </c>
      <c r="K220" s="3" t="s">
        <v>585</v>
      </c>
      <c r="N220" s="2"/>
      <c r="O220" s="3"/>
      <c r="S220" s="2"/>
      <c r="T220" s="3"/>
      <c r="U220" s="2"/>
      <c r="X220" s="3"/>
      <c r="Y220" s="6"/>
      <c r="AA220" s="2">
        <v>2007</v>
      </c>
      <c r="AB220">
        <v>2004</v>
      </c>
      <c r="AC220" s="3">
        <v>12</v>
      </c>
    </row>
    <row r="221" spans="1:29" ht="15" customHeight="1" x14ac:dyDescent="0.25">
      <c r="A221" s="2" t="s">
        <v>54</v>
      </c>
      <c r="B221" t="s">
        <v>691</v>
      </c>
      <c r="C221">
        <v>2011</v>
      </c>
      <c r="D221">
        <v>2009</v>
      </c>
      <c r="E221" t="s">
        <v>290</v>
      </c>
      <c r="F221" t="s">
        <v>107</v>
      </c>
      <c r="G221" t="s">
        <v>545</v>
      </c>
      <c r="H221" t="s">
        <v>156</v>
      </c>
      <c r="J221" t="s">
        <v>123</v>
      </c>
      <c r="K221" s="3" t="s">
        <v>586</v>
      </c>
      <c r="N221" s="2"/>
      <c r="O221" s="3"/>
      <c r="S221" s="2"/>
      <c r="T221" s="3"/>
      <c r="U221" s="2"/>
      <c r="X221" s="3"/>
      <c r="Y221" s="6"/>
      <c r="AA221" s="2">
        <v>2011</v>
      </c>
      <c r="AB221">
        <v>2009</v>
      </c>
      <c r="AC221" s="3">
        <v>12</v>
      </c>
    </row>
    <row r="222" spans="1:29" x14ac:dyDescent="0.25">
      <c r="A222" s="2" t="s">
        <v>1115</v>
      </c>
      <c r="B222" t="s">
        <v>691</v>
      </c>
      <c r="C222">
        <v>2018</v>
      </c>
      <c r="D222">
        <v>2016</v>
      </c>
      <c r="E222" s="20" t="s">
        <v>1114</v>
      </c>
      <c r="F222" t="s">
        <v>107</v>
      </c>
      <c r="G222" t="s">
        <v>545</v>
      </c>
      <c r="H222" t="s">
        <v>1014</v>
      </c>
      <c r="I222" t="s">
        <v>1207</v>
      </c>
      <c r="J222" t="s">
        <v>1061</v>
      </c>
      <c r="K222" s="3" t="s">
        <v>1180</v>
      </c>
      <c r="N222" s="2"/>
      <c r="O222" s="3"/>
      <c r="S222" s="2"/>
      <c r="T222" s="3"/>
      <c r="U222" s="2"/>
      <c r="X222" s="3"/>
      <c r="Y222" s="6"/>
      <c r="AA222" s="2">
        <v>2018</v>
      </c>
      <c r="AB222">
        <v>2016</v>
      </c>
      <c r="AC222" s="3">
        <v>12</v>
      </c>
    </row>
    <row r="223" spans="1:29" ht="15" customHeight="1" x14ac:dyDescent="0.25">
      <c r="A223" s="2" t="s">
        <v>1367</v>
      </c>
      <c r="B223" t="s">
        <v>691</v>
      </c>
      <c r="C223" t="s">
        <v>1281</v>
      </c>
      <c r="D223" t="s">
        <v>1282</v>
      </c>
      <c r="E223" t="s">
        <v>1428</v>
      </c>
      <c r="F223" t="s">
        <v>107</v>
      </c>
      <c r="G223" t="s">
        <v>545</v>
      </c>
      <c r="J223" t="s">
        <v>1312</v>
      </c>
      <c r="K223" s="3" t="s">
        <v>1604</v>
      </c>
      <c r="N223" s="2"/>
      <c r="O223" s="3"/>
      <c r="S223" s="2"/>
      <c r="T223" s="3"/>
      <c r="U223" s="2"/>
      <c r="X223" s="3"/>
      <c r="Y223" s="6"/>
      <c r="AA223" s="2">
        <v>2023</v>
      </c>
      <c r="AB223">
        <v>2021</v>
      </c>
      <c r="AC223" s="3">
        <v>12</v>
      </c>
    </row>
    <row r="224" spans="1:29" x14ac:dyDescent="0.25">
      <c r="A224" s="2" t="s">
        <v>1461</v>
      </c>
      <c r="B224" t="s">
        <v>1462</v>
      </c>
      <c r="C224" t="s">
        <v>1448</v>
      </c>
      <c r="D224" t="s">
        <v>1237</v>
      </c>
      <c r="E224" s="20" t="s">
        <v>1573</v>
      </c>
      <c r="F224" t="s">
        <v>107</v>
      </c>
      <c r="G224" t="s">
        <v>545</v>
      </c>
      <c r="K224" s="3"/>
      <c r="N224" s="2"/>
      <c r="O224" s="3"/>
      <c r="S224" s="2"/>
      <c r="T224" s="3"/>
      <c r="U224" s="2"/>
      <c r="X224" s="3"/>
      <c r="Y224" s="6"/>
      <c r="AA224" s="2">
        <v>2024</v>
      </c>
      <c r="AB224">
        <v>2022</v>
      </c>
      <c r="AC224" s="3">
        <v>12</v>
      </c>
    </row>
    <row r="225" spans="1:107" ht="15" customHeight="1" x14ac:dyDescent="0.25">
      <c r="A225" s="2" t="s">
        <v>291</v>
      </c>
      <c r="B225" t="s">
        <v>692</v>
      </c>
      <c r="C225" t="s">
        <v>294</v>
      </c>
      <c r="E225" t="s">
        <v>292</v>
      </c>
      <c r="F225" t="s">
        <v>116</v>
      </c>
      <c r="G225" t="s">
        <v>544</v>
      </c>
      <c r="I225" t="s">
        <v>293</v>
      </c>
      <c r="K225" s="3"/>
      <c r="N225" s="2"/>
      <c r="O225" s="3"/>
      <c r="S225" s="2"/>
      <c r="T225" s="3"/>
      <c r="U225" s="2"/>
      <c r="X225" s="3"/>
      <c r="Y225" s="6"/>
      <c r="AA225" s="2"/>
      <c r="AC225" s="3"/>
    </row>
    <row r="226" spans="1:107" ht="15" customHeight="1" x14ac:dyDescent="0.25">
      <c r="A226" s="2" t="s">
        <v>61</v>
      </c>
      <c r="B226" t="s">
        <v>692</v>
      </c>
      <c r="C226" t="s">
        <v>113</v>
      </c>
      <c r="D226" t="s">
        <v>114</v>
      </c>
      <c r="E226" t="s">
        <v>295</v>
      </c>
      <c r="F226" t="s">
        <v>107</v>
      </c>
      <c r="G226" t="s">
        <v>542</v>
      </c>
      <c r="H226" t="s">
        <v>805</v>
      </c>
      <c r="I226" t="s">
        <v>296</v>
      </c>
      <c r="K226" s="3"/>
      <c r="N226" s="2"/>
      <c r="O226" s="3"/>
      <c r="S226" s="2"/>
      <c r="T226" s="3"/>
      <c r="U226" s="2"/>
      <c r="X226" s="3"/>
      <c r="Y226" s="6"/>
      <c r="AA226" s="2">
        <v>2013</v>
      </c>
      <c r="AB226">
        <v>2011</v>
      </c>
      <c r="AC226" s="3">
        <v>3</v>
      </c>
      <c r="AD226" s="15"/>
      <c r="AE226" s="15"/>
      <c r="AF226" s="15"/>
    </row>
    <row r="227" spans="1:107" ht="15" customHeight="1" x14ac:dyDescent="0.25">
      <c r="A227" s="2" t="s">
        <v>1242</v>
      </c>
      <c r="B227" t="s">
        <v>692</v>
      </c>
      <c r="C227" t="s">
        <v>1238</v>
      </c>
      <c r="D227" t="s">
        <v>1239</v>
      </c>
      <c r="E227" t="s">
        <v>1240</v>
      </c>
      <c r="F227" t="s">
        <v>107</v>
      </c>
      <c r="G227" t="s">
        <v>542</v>
      </c>
      <c r="H227" t="s">
        <v>1245</v>
      </c>
      <c r="I227" t="s">
        <v>198</v>
      </c>
      <c r="J227" t="s">
        <v>1241</v>
      </c>
      <c r="K227" s="3" t="s">
        <v>1266</v>
      </c>
      <c r="N227" s="2"/>
      <c r="O227" s="3"/>
      <c r="S227" s="2"/>
      <c r="T227" s="3"/>
      <c r="U227" s="2"/>
      <c r="X227" s="3"/>
      <c r="Y227" s="6"/>
      <c r="AA227" s="2">
        <v>2022</v>
      </c>
      <c r="AB227">
        <v>2020</v>
      </c>
      <c r="AC227" s="3">
        <v>3</v>
      </c>
      <c r="AD227" s="1"/>
      <c r="AE227" s="1"/>
      <c r="AF227" s="1"/>
    </row>
    <row r="228" spans="1:107" ht="15" customHeight="1" x14ac:dyDescent="0.25">
      <c r="A228" s="2" t="s">
        <v>297</v>
      </c>
      <c r="B228" t="s">
        <v>693</v>
      </c>
      <c r="C228">
        <v>2002</v>
      </c>
      <c r="F228" t="s">
        <v>116</v>
      </c>
      <c r="K228" s="3"/>
      <c r="N228" s="2"/>
      <c r="O228" s="3"/>
      <c r="S228" s="2"/>
      <c r="T228" s="3"/>
      <c r="U228" s="2"/>
      <c r="X228" s="3"/>
      <c r="Y228" s="6"/>
      <c r="AA228" s="2"/>
      <c r="AC228" s="3"/>
      <c r="AD228" s="1"/>
      <c r="AE228" s="1"/>
      <c r="AF228" s="1"/>
    </row>
    <row r="229" spans="1:107" s="15" customFormat="1" ht="15" customHeight="1" x14ac:dyDescent="0.25">
      <c r="A229" s="2" t="s">
        <v>298</v>
      </c>
      <c r="B229" t="s">
        <v>693</v>
      </c>
      <c r="C229">
        <v>2008</v>
      </c>
      <c r="D229">
        <v>2006</v>
      </c>
      <c r="E229" t="s">
        <v>299</v>
      </c>
      <c r="F229" t="s">
        <v>107</v>
      </c>
      <c r="G229" t="s">
        <v>565</v>
      </c>
      <c r="H229" t="s">
        <v>836</v>
      </c>
      <c r="I229"/>
      <c r="J229"/>
      <c r="K229" s="3"/>
      <c r="L229"/>
      <c r="M229"/>
      <c r="N229" s="2"/>
      <c r="O229" s="3"/>
      <c r="P229"/>
      <c r="Q229"/>
      <c r="R229"/>
      <c r="S229" s="2"/>
      <c r="T229" s="3"/>
      <c r="U229" s="2"/>
      <c r="V229"/>
      <c r="W229"/>
      <c r="X229" s="3"/>
      <c r="Y229" s="6"/>
      <c r="Z229"/>
      <c r="AA229" s="2">
        <v>2008</v>
      </c>
      <c r="AB229">
        <v>2006</v>
      </c>
      <c r="AC229" s="3">
        <v>12</v>
      </c>
      <c r="AD229" s="1"/>
      <c r="AE229" s="1"/>
      <c r="AF229" s="1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</row>
    <row r="230" spans="1:107" s="1" customFormat="1" ht="15" customHeight="1" x14ac:dyDescent="0.25">
      <c r="A230" s="2" t="s">
        <v>76</v>
      </c>
      <c r="B230" t="s">
        <v>693</v>
      </c>
      <c r="C230" t="s">
        <v>518</v>
      </c>
      <c r="D230" t="s">
        <v>519</v>
      </c>
      <c r="E230" t="s">
        <v>517</v>
      </c>
      <c r="F230" t="s">
        <v>107</v>
      </c>
      <c r="G230" t="s">
        <v>565</v>
      </c>
      <c r="H230" t="s">
        <v>824</v>
      </c>
      <c r="I230"/>
      <c r="J230" t="s">
        <v>176</v>
      </c>
      <c r="K230" s="3" t="s">
        <v>587</v>
      </c>
      <c r="L230"/>
      <c r="M230"/>
      <c r="N230" s="2"/>
      <c r="O230" s="3"/>
      <c r="P230"/>
      <c r="Q230"/>
      <c r="R230"/>
      <c r="S230" s="2"/>
      <c r="T230" s="3"/>
      <c r="U230" s="2"/>
      <c r="V230"/>
      <c r="W230"/>
      <c r="X230" s="3"/>
      <c r="Y230" s="6"/>
      <c r="Z230"/>
      <c r="AA230" s="2">
        <v>2014</v>
      </c>
      <c r="AB230">
        <v>2012</v>
      </c>
      <c r="AC230" s="3">
        <v>12</v>
      </c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</row>
    <row r="231" spans="1:107" s="1" customFormat="1" ht="15" customHeight="1" x14ac:dyDescent="0.25">
      <c r="A231" s="2" t="s">
        <v>1277</v>
      </c>
      <c r="B231" t="s">
        <v>693</v>
      </c>
      <c r="C231" t="s">
        <v>1237</v>
      </c>
      <c r="D231" t="s">
        <v>1189</v>
      </c>
      <c r="E231" t="s">
        <v>1278</v>
      </c>
      <c r="F231" t="s">
        <v>107</v>
      </c>
      <c r="G231" t="s">
        <v>565</v>
      </c>
      <c r="H231" t="s">
        <v>1279</v>
      </c>
      <c r="I231"/>
      <c r="J231" t="s">
        <v>1280</v>
      </c>
      <c r="K231" s="3"/>
      <c r="L231"/>
      <c r="M231"/>
      <c r="N231" s="2"/>
      <c r="O231" s="3"/>
      <c r="P231"/>
      <c r="Q231"/>
      <c r="R231"/>
      <c r="S231" s="2"/>
      <c r="T231" s="3"/>
      <c r="U231" s="2"/>
      <c r="V231"/>
      <c r="W231"/>
      <c r="X231" s="3"/>
      <c r="Y231" s="6"/>
      <c r="Z231"/>
      <c r="AA231" s="2">
        <v>2022</v>
      </c>
      <c r="AB231">
        <v>2020</v>
      </c>
      <c r="AC231" s="3">
        <v>12</v>
      </c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</row>
    <row r="232" spans="1:107" s="1" customFormat="1" ht="15" customHeight="1" x14ac:dyDescent="0.25">
      <c r="A232" s="2" t="s">
        <v>300</v>
      </c>
      <c r="B232" t="s">
        <v>694</v>
      </c>
      <c r="C232">
        <v>2010</v>
      </c>
      <c r="D232">
        <v>2008</v>
      </c>
      <c r="E232" t="s">
        <v>301</v>
      </c>
      <c r="F232" t="s">
        <v>107</v>
      </c>
      <c r="G232" t="s">
        <v>548</v>
      </c>
      <c r="H232" t="s">
        <v>837</v>
      </c>
      <c r="I232"/>
      <c r="J232"/>
      <c r="K232" s="59"/>
      <c r="L232"/>
      <c r="M232"/>
      <c r="N232" s="2"/>
      <c r="O232" s="3"/>
      <c r="P232"/>
      <c r="Q232"/>
      <c r="R232"/>
      <c r="S232" s="2"/>
      <c r="T232" s="3"/>
      <c r="U232" s="2"/>
      <c r="V232"/>
      <c r="W232"/>
      <c r="X232" s="3"/>
      <c r="Y232" s="6"/>
      <c r="Z232"/>
      <c r="AA232" s="2">
        <v>2010</v>
      </c>
      <c r="AB232">
        <v>2008</v>
      </c>
      <c r="AC232" s="3">
        <v>12</v>
      </c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</row>
    <row r="233" spans="1:107" ht="15" customHeight="1" x14ac:dyDescent="0.25">
      <c r="A233" s="2" t="s">
        <v>1246</v>
      </c>
      <c r="B233" t="s">
        <v>694</v>
      </c>
      <c r="C233" t="s">
        <v>1238</v>
      </c>
      <c r="D233" t="s">
        <v>1239</v>
      </c>
      <c r="E233" t="s">
        <v>1248</v>
      </c>
      <c r="F233" t="s">
        <v>107</v>
      </c>
      <c r="G233" t="s">
        <v>548</v>
      </c>
      <c r="H233" t="s">
        <v>1247</v>
      </c>
      <c r="I233" t="s">
        <v>198</v>
      </c>
      <c r="J233" t="s">
        <v>1249</v>
      </c>
      <c r="K233" s="32"/>
      <c r="N233" s="31"/>
      <c r="O233" s="32"/>
      <c r="S233" s="2"/>
      <c r="T233" s="3"/>
      <c r="U233" s="2"/>
      <c r="X233" s="3"/>
      <c r="Y233" s="6"/>
      <c r="AA233" s="2">
        <v>2021</v>
      </c>
      <c r="AB233">
        <v>2019</v>
      </c>
      <c r="AC233" s="3">
        <v>12</v>
      </c>
    </row>
    <row r="234" spans="1:107" ht="15" customHeight="1" x14ac:dyDescent="0.25">
      <c r="A234" s="2" t="s">
        <v>302</v>
      </c>
      <c r="B234" t="s">
        <v>695</v>
      </c>
      <c r="C234">
        <v>2004</v>
      </c>
      <c r="D234">
        <v>2002</v>
      </c>
      <c r="E234" t="s">
        <v>303</v>
      </c>
      <c r="F234" t="s">
        <v>116</v>
      </c>
      <c r="G234" t="s">
        <v>544</v>
      </c>
      <c r="K234" s="3"/>
      <c r="N234" s="2"/>
      <c r="O234" s="3"/>
      <c r="S234" s="2"/>
      <c r="T234" s="3"/>
      <c r="U234" s="2"/>
      <c r="X234" s="3"/>
      <c r="Y234" s="6"/>
      <c r="AA234" s="2"/>
      <c r="AC234" s="3"/>
    </row>
    <row r="235" spans="1:107" ht="14.25" customHeight="1" x14ac:dyDescent="0.25">
      <c r="A235" s="2" t="s">
        <v>1197</v>
      </c>
      <c r="B235" t="s">
        <v>695</v>
      </c>
      <c r="C235">
        <v>2019</v>
      </c>
      <c r="D235">
        <v>2017</v>
      </c>
      <c r="E235" t="s">
        <v>1202</v>
      </c>
      <c r="F235" t="s">
        <v>107</v>
      </c>
      <c r="G235" t="s">
        <v>545</v>
      </c>
      <c r="H235" t="s">
        <v>1172</v>
      </c>
      <c r="K235" s="3"/>
      <c r="N235" s="2"/>
      <c r="O235" s="3"/>
      <c r="S235" s="2"/>
      <c r="T235" s="3"/>
      <c r="U235" s="2"/>
      <c r="X235" s="3"/>
      <c r="Y235" s="6"/>
      <c r="AA235" s="2">
        <v>2020</v>
      </c>
      <c r="AB235">
        <v>2018</v>
      </c>
      <c r="AC235" s="3">
        <v>12</v>
      </c>
      <c r="AD235" s="1"/>
      <c r="AE235" s="1"/>
      <c r="AF235" s="1"/>
    </row>
    <row r="236" spans="1:107" ht="15" customHeight="1" x14ac:dyDescent="0.25">
      <c r="A236" s="31" t="s">
        <v>1451</v>
      </c>
      <c r="B236" t="s">
        <v>695</v>
      </c>
      <c r="C236" t="s">
        <v>1453</v>
      </c>
      <c r="D236" t="s">
        <v>1454</v>
      </c>
      <c r="E236" s="20" t="s">
        <v>1449</v>
      </c>
      <c r="F236" t="s">
        <v>107</v>
      </c>
      <c r="G236" t="s">
        <v>545</v>
      </c>
      <c r="J236" t="s">
        <v>1450</v>
      </c>
      <c r="K236" s="3"/>
      <c r="N236" s="2"/>
      <c r="O236" s="3"/>
      <c r="S236" s="2"/>
      <c r="T236" s="3"/>
      <c r="U236" s="2"/>
      <c r="X236" s="3"/>
      <c r="Y236" s="6"/>
      <c r="AA236" s="2">
        <v>2024</v>
      </c>
      <c r="AB236">
        <v>2022</v>
      </c>
      <c r="AC236" s="3">
        <v>12</v>
      </c>
      <c r="AD236" s="1"/>
      <c r="AE236" s="1"/>
      <c r="AF236" s="1"/>
    </row>
    <row r="237" spans="1:107" ht="15" customHeight="1" x14ac:dyDescent="0.25">
      <c r="A237" s="2" t="s">
        <v>41</v>
      </c>
      <c r="B237" t="s">
        <v>696</v>
      </c>
      <c r="C237">
        <v>2012</v>
      </c>
      <c r="D237">
        <v>2009</v>
      </c>
      <c r="E237" t="s">
        <v>304</v>
      </c>
      <c r="F237" t="s">
        <v>107</v>
      </c>
      <c r="G237" t="s">
        <v>567</v>
      </c>
      <c r="H237" t="s">
        <v>829</v>
      </c>
      <c r="K237" s="3"/>
      <c r="N237" s="2"/>
      <c r="O237" s="3"/>
      <c r="S237" s="2"/>
      <c r="T237" s="3"/>
      <c r="U237" s="2"/>
      <c r="X237" s="3"/>
      <c r="Y237" s="6"/>
      <c r="AA237" s="2">
        <v>2012</v>
      </c>
      <c r="AB237">
        <v>2009</v>
      </c>
      <c r="AC237" s="3">
        <v>12</v>
      </c>
      <c r="AD237" s="1"/>
      <c r="AE237" s="1"/>
      <c r="AF237" s="1"/>
    </row>
    <row r="238" spans="1:107" s="1" customFormat="1" ht="15" customHeight="1" x14ac:dyDescent="0.25">
      <c r="A238" s="31" t="s">
        <v>1499</v>
      </c>
      <c r="B238" t="s">
        <v>696</v>
      </c>
      <c r="C238">
        <v>2023</v>
      </c>
      <c r="D238">
        <v>2021</v>
      </c>
      <c r="E238" t="s">
        <v>1500</v>
      </c>
      <c r="F238" t="s">
        <v>107</v>
      </c>
      <c r="G238" t="s">
        <v>548</v>
      </c>
      <c r="H238"/>
      <c r="I238"/>
      <c r="J238" t="s">
        <v>1501</v>
      </c>
      <c r="K238" s="3"/>
      <c r="L238"/>
      <c r="M238"/>
      <c r="N238" s="2"/>
      <c r="O238" s="3"/>
      <c r="P238"/>
      <c r="Q238"/>
      <c r="R238"/>
      <c r="S238" s="2"/>
      <c r="T238" s="3"/>
      <c r="U238" s="2"/>
      <c r="V238"/>
      <c r="W238"/>
      <c r="X238" s="3"/>
      <c r="Y238" s="6"/>
      <c r="Z238"/>
      <c r="AA238" s="2">
        <v>2023</v>
      </c>
      <c r="AB238">
        <v>2021</v>
      </c>
      <c r="AC238" s="3">
        <v>12</v>
      </c>
      <c r="AD238" s="36"/>
      <c r="AE238" s="36"/>
      <c r="AF238" s="36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</row>
    <row r="239" spans="1:107" s="1" customFormat="1" ht="15" customHeight="1" x14ac:dyDescent="0.25">
      <c r="A239" s="2" t="s">
        <v>1051</v>
      </c>
      <c r="B239" t="s">
        <v>1052</v>
      </c>
      <c r="C239">
        <v>2018</v>
      </c>
      <c r="D239">
        <v>2016</v>
      </c>
      <c r="E239" t="s">
        <v>1053</v>
      </c>
      <c r="F239" t="s">
        <v>107</v>
      </c>
      <c r="G239" t="s">
        <v>545</v>
      </c>
      <c r="H239" t="s">
        <v>1014</v>
      </c>
      <c r="I239" t="s">
        <v>1207</v>
      </c>
      <c r="J239"/>
      <c r="K239" s="3"/>
      <c r="L239"/>
      <c r="M239"/>
      <c r="N239" s="2"/>
      <c r="O239" s="3"/>
      <c r="P239"/>
      <c r="Q239"/>
      <c r="R239"/>
      <c r="S239" s="2"/>
      <c r="T239" s="3"/>
      <c r="U239" s="2"/>
      <c r="V239"/>
      <c r="W239"/>
      <c r="X239" s="3"/>
      <c r="Y239" s="6"/>
      <c r="Z239"/>
      <c r="AA239" s="2">
        <v>2018</v>
      </c>
      <c r="AB239">
        <v>2016</v>
      </c>
      <c r="AC239" s="3">
        <v>12</v>
      </c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</row>
    <row r="240" spans="1:107" s="1" customFormat="1" ht="15" customHeight="1" x14ac:dyDescent="0.25">
      <c r="A240" s="31" t="s">
        <v>1478</v>
      </c>
      <c r="B240" t="s">
        <v>1052</v>
      </c>
      <c r="C240" t="s">
        <v>1453</v>
      </c>
      <c r="D240" t="s">
        <v>1454</v>
      </c>
      <c r="E240" t="s">
        <v>1452</v>
      </c>
      <c r="F240" t="s">
        <v>107</v>
      </c>
      <c r="G240" t="s">
        <v>545</v>
      </c>
      <c r="H240"/>
      <c r="I240"/>
      <c r="J240" t="s">
        <v>1480</v>
      </c>
      <c r="K240" s="3"/>
      <c r="L240"/>
      <c r="M240"/>
      <c r="N240" s="2"/>
      <c r="O240" s="3"/>
      <c r="P240"/>
      <c r="Q240"/>
      <c r="R240"/>
      <c r="S240" s="2"/>
      <c r="T240" s="3"/>
      <c r="U240" s="2"/>
      <c r="V240"/>
      <c r="W240"/>
      <c r="X240" s="3"/>
      <c r="Y240" s="6"/>
      <c r="Z240"/>
      <c r="AA240" s="2">
        <v>2024</v>
      </c>
      <c r="AB240">
        <v>2022</v>
      </c>
      <c r="AC240" s="3">
        <v>12</v>
      </c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</row>
    <row r="241" spans="1:107" s="36" customFormat="1" ht="15" customHeight="1" x14ac:dyDescent="0.25">
      <c r="A241" s="2" t="s">
        <v>305</v>
      </c>
      <c r="B241" t="s">
        <v>697</v>
      </c>
      <c r="C241">
        <v>2003</v>
      </c>
      <c r="D241"/>
      <c r="E241" t="s">
        <v>306</v>
      </c>
      <c r="F241" t="s">
        <v>116</v>
      </c>
      <c r="G241"/>
      <c r="H241"/>
      <c r="I241"/>
      <c r="J241"/>
      <c r="K241" s="3"/>
      <c r="L241"/>
      <c r="M241"/>
      <c r="N241" s="2"/>
      <c r="O241" s="3"/>
      <c r="P241"/>
      <c r="Q241"/>
      <c r="R241"/>
      <c r="S241" s="2"/>
      <c r="T241" s="3"/>
      <c r="U241" s="2"/>
      <c r="V241"/>
      <c r="W241"/>
      <c r="X241" s="3"/>
      <c r="Y241" s="6"/>
      <c r="Z241"/>
      <c r="AA241" s="2"/>
      <c r="AB241"/>
      <c r="AC241" s="3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</row>
    <row r="242" spans="1:107" ht="15" customHeight="1" x14ac:dyDescent="0.25">
      <c r="A242" s="2" t="s">
        <v>82</v>
      </c>
      <c r="B242" t="s">
        <v>697</v>
      </c>
      <c r="C242">
        <v>2009</v>
      </c>
      <c r="D242">
        <v>2007</v>
      </c>
      <c r="E242" t="s">
        <v>148</v>
      </c>
      <c r="F242" t="s">
        <v>107</v>
      </c>
      <c r="G242" t="s">
        <v>0</v>
      </c>
      <c r="H242" t="s">
        <v>810</v>
      </c>
      <c r="K242" s="3"/>
      <c r="N242" s="2"/>
      <c r="O242" s="3"/>
      <c r="S242" s="2"/>
      <c r="T242" s="3"/>
      <c r="U242" s="2"/>
      <c r="X242" s="3"/>
      <c r="Y242" s="6"/>
      <c r="AA242" s="2">
        <v>2009</v>
      </c>
      <c r="AB242">
        <v>2007</v>
      </c>
      <c r="AC242" s="3">
        <v>12</v>
      </c>
      <c r="AD242" s="1"/>
      <c r="AE242" s="1"/>
      <c r="AF242" s="1"/>
    </row>
    <row r="243" spans="1:107" ht="15" customHeight="1" x14ac:dyDescent="0.25">
      <c r="A243" s="2" t="s">
        <v>1583</v>
      </c>
      <c r="B243" t="s">
        <v>697</v>
      </c>
      <c r="C243" t="s">
        <v>1591</v>
      </c>
      <c r="D243" t="s">
        <v>1592</v>
      </c>
      <c r="E243" t="s">
        <v>1572</v>
      </c>
      <c r="F243" t="s">
        <v>107</v>
      </c>
      <c r="G243" t="s">
        <v>0</v>
      </c>
      <c r="J243" t="s">
        <v>1329</v>
      </c>
      <c r="K243" s="3"/>
      <c r="N243" s="2"/>
      <c r="O243" s="3"/>
      <c r="S243" s="2"/>
      <c r="T243" s="3"/>
      <c r="U243" s="2"/>
      <c r="X243" s="3"/>
      <c r="Y243" s="6"/>
      <c r="AA243" s="2">
        <v>2024</v>
      </c>
      <c r="AB243">
        <v>2022</v>
      </c>
      <c r="AC243" s="3">
        <v>12</v>
      </c>
      <c r="AD243" s="1"/>
      <c r="AE243" s="1"/>
      <c r="AF243" s="1"/>
    </row>
    <row r="244" spans="1:107" ht="15" customHeight="1" x14ac:dyDescent="0.25">
      <c r="A244" s="2" t="s">
        <v>307</v>
      </c>
      <c r="B244" t="s">
        <v>698</v>
      </c>
      <c r="C244">
        <v>2005</v>
      </c>
      <c r="D244">
        <v>2002</v>
      </c>
      <c r="E244" t="s">
        <v>214</v>
      </c>
      <c r="F244" t="s">
        <v>116</v>
      </c>
      <c r="G244" t="s">
        <v>548</v>
      </c>
      <c r="K244" s="3"/>
      <c r="L244" t="s">
        <v>308</v>
      </c>
      <c r="N244" s="2"/>
      <c r="O244" s="3"/>
      <c r="S244" s="2"/>
      <c r="T244" s="3"/>
      <c r="U244" s="2"/>
      <c r="X244" s="3"/>
      <c r="Y244" s="6"/>
      <c r="AA244" s="2">
        <v>2005</v>
      </c>
      <c r="AB244">
        <v>2002</v>
      </c>
      <c r="AC244" s="3">
        <v>12</v>
      </c>
    </row>
    <row r="245" spans="1:107" s="1" customFormat="1" ht="15" customHeight="1" x14ac:dyDescent="0.25">
      <c r="A245" s="2" t="s">
        <v>40</v>
      </c>
      <c r="B245" t="s">
        <v>698</v>
      </c>
      <c r="C245">
        <v>2012</v>
      </c>
      <c r="D245">
        <v>2009</v>
      </c>
      <c r="E245" t="s">
        <v>309</v>
      </c>
      <c r="F245" t="s">
        <v>107</v>
      </c>
      <c r="G245" t="s">
        <v>548</v>
      </c>
      <c r="H245" t="s">
        <v>829</v>
      </c>
      <c r="I245"/>
      <c r="J245"/>
      <c r="K245" s="3"/>
      <c r="L245"/>
      <c r="M245"/>
      <c r="N245" s="2"/>
      <c r="O245" s="3"/>
      <c r="P245"/>
      <c r="Q245"/>
      <c r="R245"/>
      <c r="S245" s="2"/>
      <c r="T245" s="3"/>
      <c r="U245" s="2"/>
      <c r="V245"/>
      <c r="W245"/>
      <c r="X245" s="3"/>
      <c r="Y245" s="6"/>
      <c r="Z245"/>
      <c r="AA245" s="2">
        <v>2012</v>
      </c>
      <c r="AB245">
        <v>2009</v>
      </c>
      <c r="AC245" s="3">
        <v>12</v>
      </c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</row>
    <row r="246" spans="1:107" s="1" customFormat="1" ht="15" customHeight="1" x14ac:dyDescent="0.25">
      <c r="A246" s="2" t="s">
        <v>1069</v>
      </c>
      <c r="B246" t="s">
        <v>698</v>
      </c>
      <c r="C246">
        <v>2018</v>
      </c>
      <c r="D246">
        <v>2016</v>
      </c>
      <c r="E246" t="s">
        <v>1070</v>
      </c>
      <c r="F246" t="s">
        <v>107</v>
      </c>
      <c r="G246" t="s">
        <v>548</v>
      </c>
      <c r="H246" t="s">
        <v>1014</v>
      </c>
      <c r="I246" t="s">
        <v>1232</v>
      </c>
      <c r="J246" t="s">
        <v>1094</v>
      </c>
      <c r="K246" s="3" t="s">
        <v>1150</v>
      </c>
      <c r="L246"/>
      <c r="M246"/>
      <c r="N246" s="2"/>
      <c r="O246" s="3"/>
      <c r="P246"/>
      <c r="Q246"/>
      <c r="R246"/>
      <c r="S246" s="2"/>
      <c r="T246" s="3"/>
      <c r="U246" s="2"/>
      <c r="V246"/>
      <c r="W246"/>
      <c r="X246" s="3"/>
      <c r="Y246" s="6"/>
      <c r="Z246"/>
      <c r="AA246" s="2">
        <v>2018</v>
      </c>
      <c r="AB246">
        <v>2016</v>
      </c>
      <c r="AC246" s="3">
        <v>12</v>
      </c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</row>
    <row r="247" spans="1:107" ht="15" customHeight="1" x14ac:dyDescent="0.25">
      <c r="A247" s="2" t="s">
        <v>1511</v>
      </c>
      <c r="B247" t="s">
        <v>698</v>
      </c>
      <c r="C247">
        <v>2023</v>
      </c>
      <c r="D247">
        <v>2021</v>
      </c>
      <c r="E247" t="s">
        <v>1449</v>
      </c>
      <c r="F247" t="s">
        <v>107</v>
      </c>
      <c r="G247" t="s">
        <v>548</v>
      </c>
      <c r="J247" t="s">
        <v>1512</v>
      </c>
      <c r="K247" s="3"/>
      <c r="N247" s="2"/>
      <c r="O247" s="3"/>
      <c r="S247" s="2"/>
      <c r="T247" s="3"/>
      <c r="U247" s="2"/>
      <c r="X247" s="3"/>
      <c r="Y247" s="6"/>
      <c r="AA247" s="2">
        <v>2023</v>
      </c>
      <c r="AB247">
        <v>2021</v>
      </c>
      <c r="AC247" s="3">
        <v>12</v>
      </c>
    </row>
    <row r="248" spans="1:107" ht="15" customHeight="1" x14ac:dyDescent="0.25">
      <c r="A248" s="2" t="s">
        <v>310</v>
      </c>
      <c r="B248" t="s">
        <v>699</v>
      </c>
      <c r="C248">
        <v>2001</v>
      </c>
      <c r="D248" t="s">
        <v>117</v>
      </c>
      <c r="F248" t="s">
        <v>116</v>
      </c>
      <c r="G248" t="s">
        <v>544</v>
      </c>
      <c r="K248" s="3"/>
      <c r="N248" s="2"/>
      <c r="O248" s="3"/>
      <c r="S248" s="2"/>
      <c r="T248" s="3"/>
      <c r="U248" s="2"/>
      <c r="X248" s="3"/>
      <c r="Y248" s="6"/>
      <c r="AA248" s="2"/>
      <c r="AC248" s="3"/>
    </row>
    <row r="249" spans="1:107" ht="15" customHeight="1" x14ac:dyDescent="0.25">
      <c r="A249" s="2" t="s">
        <v>311</v>
      </c>
      <c r="B249" t="s">
        <v>699</v>
      </c>
      <c r="C249">
        <v>2004</v>
      </c>
      <c r="D249">
        <v>2002</v>
      </c>
      <c r="F249" t="s">
        <v>116</v>
      </c>
      <c r="G249" t="s">
        <v>544</v>
      </c>
      <c r="K249" s="3"/>
      <c r="N249" s="2"/>
      <c r="O249" s="3"/>
      <c r="S249" s="2"/>
      <c r="T249" s="3"/>
      <c r="U249" s="2"/>
      <c r="X249" s="3"/>
      <c r="Y249" s="6"/>
      <c r="AA249" s="2"/>
      <c r="AC249" s="3"/>
    </row>
    <row r="250" spans="1:107" ht="15" customHeight="1" x14ac:dyDescent="0.25">
      <c r="A250" s="2" t="s">
        <v>312</v>
      </c>
      <c r="B250" t="s">
        <v>699</v>
      </c>
      <c r="C250">
        <v>2007</v>
      </c>
      <c r="D250">
        <v>2004</v>
      </c>
      <c r="E250" t="s">
        <v>262</v>
      </c>
      <c r="F250" t="s">
        <v>107</v>
      </c>
      <c r="G250" t="s">
        <v>545</v>
      </c>
      <c r="H250" t="s">
        <v>807</v>
      </c>
      <c r="I250" t="s">
        <v>313</v>
      </c>
      <c r="J250" t="s">
        <v>140</v>
      </c>
      <c r="K250" s="3" t="s">
        <v>588</v>
      </c>
      <c r="N250" s="2"/>
      <c r="O250" s="3"/>
      <c r="S250" s="2"/>
      <c r="T250" s="3"/>
      <c r="U250" s="2"/>
      <c r="X250" s="3"/>
      <c r="Y250" s="6"/>
      <c r="AA250" s="2">
        <v>2007</v>
      </c>
      <c r="AB250">
        <v>2004</v>
      </c>
      <c r="AC250" s="3">
        <v>12</v>
      </c>
    </row>
    <row r="251" spans="1:107" ht="15" customHeight="1" x14ac:dyDescent="0.25">
      <c r="A251" s="2" t="s">
        <v>27</v>
      </c>
      <c r="B251" t="s">
        <v>699</v>
      </c>
      <c r="C251">
        <v>2011</v>
      </c>
      <c r="D251">
        <v>2009</v>
      </c>
      <c r="E251" t="s">
        <v>146</v>
      </c>
      <c r="F251" t="s">
        <v>107</v>
      </c>
      <c r="G251" t="s">
        <v>545</v>
      </c>
      <c r="H251" t="s">
        <v>156</v>
      </c>
      <c r="J251" t="s">
        <v>123</v>
      </c>
      <c r="K251" s="3" t="s">
        <v>589</v>
      </c>
      <c r="N251" s="2"/>
      <c r="O251" s="3"/>
      <c r="S251" s="2"/>
      <c r="T251" s="3"/>
      <c r="U251" s="2"/>
      <c r="X251" s="3"/>
      <c r="Y251" s="6"/>
      <c r="AA251" s="2">
        <v>2011</v>
      </c>
      <c r="AB251">
        <v>2009</v>
      </c>
      <c r="AC251" s="3">
        <v>12</v>
      </c>
    </row>
    <row r="252" spans="1:107" ht="15" customHeight="1" x14ac:dyDescent="0.25">
      <c r="A252" s="2" t="s">
        <v>1059</v>
      </c>
      <c r="B252" t="s">
        <v>699</v>
      </c>
      <c r="C252">
        <v>2018</v>
      </c>
      <c r="D252">
        <v>2016</v>
      </c>
      <c r="E252" t="s">
        <v>1090</v>
      </c>
      <c r="F252" t="s">
        <v>107</v>
      </c>
      <c r="G252" t="s">
        <v>545</v>
      </c>
      <c r="H252" t="s">
        <v>1014</v>
      </c>
      <c r="J252" t="s">
        <v>1061</v>
      </c>
      <c r="K252" s="3" t="s">
        <v>1095</v>
      </c>
      <c r="N252" s="2"/>
      <c r="O252" s="3"/>
      <c r="S252" s="2"/>
      <c r="T252" s="3"/>
      <c r="U252" s="2"/>
      <c r="X252" s="3"/>
      <c r="Y252" s="6"/>
      <c r="AA252" s="2">
        <v>2018</v>
      </c>
      <c r="AB252">
        <v>2016</v>
      </c>
      <c r="AC252" s="3">
        <v>12</v>
      </c>
    </row>
    <row r="253" spans="1:107" ht="15" customHeight="1" x14ac:dyDescent="0.25">
      <c r="A253" s="31" t="s">
        <v>1456</v>
      </c>
      <c r="B253" t="s">
        <v>699</v>
      </c>
      <c r="C253">
        <v>2023</v>
      </c>
      <c r="D253">
        <v>2021</v>
      </c>
      <c r="E253" t="s">
        <v>1457</v>
      </c>
      <c r="F253" t="s">
        <v>107</v>
      </c>
      <c r="G253" t="s">
        <v>545</v>
      </c>
      <c r="J253" t="s">
        <v>1440</v>
      </c>
      <c r="K253" s="3"/>
      <c r="N253" s="2"/>
      <c r="O253" s="3"/>
      <c r="S253" s="2"/>
      <c r="T253" s="3"/>
      <c r="U253" s="2"/>
      <c r="X253" s="3"/>
      <c r="Y253" s="6"/>
      <c r="AA253" s="2">
        <v>2023</v>
      </c>
      <c r="AB253">
        <v>2021</v>
      </c>
      <c r="AC253" s="3">
        <v>12</v>
      </c>
    </row>
    <row r="254" spans="1:107" ht="15" customHeight="1" x14ac:dyDescent="0.25">
      <c r="A254" s="2" t="s">
        <v>314</v>
      </c>
      <c r="B254" t="s">
        <v>700</v>
      </c>
      <c r="C254">
        <v>2006</v>
      </c>
      <c r="D254">
        <v>2003</v>
      </c>
      <c r="E254" t="s">
        <v>315</v>
      </c>
      <c r="F254" t="s">
        <v>107</v>
      </c>
      <c r="G254" t="s">
        <v>1</v>
      </c>
      <c r="H254" t="s">
        <v>838</v>
      </c>
      <c r="I254" t="s">
        <v>475</v>
      </c>
      <c r="K254" s="3"/>
      <c r="N254" s="2"/>
      <c r="O254" s="3"/>
      <c r="S254" s="2"/>
      <c r="T254" s="3"/>
      <c r="U254" s="2"/>
      <c r="X254" s="3"/>
      <c r="Y254" s="6"/>
      <c r="AA254" s="2">
        <v>2006</v>
      </c>
      <c r="AB254">
        <v>2003</v>
      </c>
      <c r="AC254" s="3">
        <v>6</v>
      </c>
    </row>
    <row r="255" spans="1:107" ht="15" customHeight="1" x14ac:dyDescent="0.25">
      <c r="A255" s="2" t="s">
        <v>30</v>
      </c>
      <c r="B255" t="s">
        <v>700</v>
      </c>
      <c r="C255">
        <v>2012</v>
      </c>
      <c r="D255">
        <v>2010</v>
      </c>
      <c r="E255" t="s">
        <v>316</v>
      </c>
      <c r="F255" t="s">
        <v>107</v>
      </c>
      <c r="G255" t="s">
        <v>1</v>
      </c>
      <c r="H255" t="s">
        <v>839</v>
      </c>
      <c r="I255" t="s">
        <v>233</v>
      </c>
      <c r="J255" t="s">
        <v>276</v>
      </c>
      <c r="K255" s="3" t="s">
        <v>589</v>
      </c>
      <c r="N255" s="2"/>
      <c r="O255" s="3"/>
      <c r="S255" s="2"/>
      <c r="T255" s="3"/>
      <c r="U255" s="2"/>
      <c r="X255" s="3"/>
      <c r="Y255" s="6"/>
      <c r="AA255" s="2">
        <v>2012</v>
      </c>
      <c r="AB255">
        <v>2010</v>
      </c>
      <c r="AC255" s="3">
        <v>6</v>
      </c>
    </row>
    <row r="256" spans="1:107" ht="15" customHeight="1" x14ac:dyDescent="0.25">
      <c r="A256" s="2" t="s">
        <v>999</v>
      </c>
      <c r="B256" t="s">
        <v>700</v>
      </c>
      <c r="C256">
        <v>2017</v>
      </c>
      <c r="D256">
        <v>2015</v>
      </c>
      <c r="E256" t="s">
        <v>1001</v>
      </c>
      <c r="F256" t="s">
        <v>107</v>
      </c>
      <c r="G256" t="s">
        <v>1</v>
      </c>
      <c r="H256" t="s">
        <v>1000</v>
      </c>
      <c r="J256" t="s">
        <v>1021</v>
      </c>
      <c r="K256" s="3" t="s">
        <v>1022</v>
      </c>
      <c r="N256" s="2"/>
      <c r="O256" s="3"/>
      <c r="S256" s="2"/>
      <c r="T256" s="3"/>
      <c r="U256" s="2"/>
      <c r="X256" s="3"/>
      <c r="Y256" s="6"/>
      <c r="AA256" s="2">
        <v>2018</v>
      </c>
      <c r="AB256">
        <v>2016</v>
      </c>
      <c r="AC256" s="3">
        <v>12</v>
      </c>
    </row>
    <row r="257" spans="1:107" ht="15" customHeight="1" x14ac:dyDescent="0.25">
      <c r="A257" s="2" t="s">
        <v>1636</v>
      </c>
      <c r="B257" t="s">
        <v>700</v>
      </c>
      <c r="C257" t="s">
        <v>1584</v>
      </c>
      <c r="D257" t="s">
        <v>1281</v>
      </c>
      <c r="E257" t="s">
        <v>1663</v>
      </c>
      <c r="F257" t="s">
        <v>107</v>
      </c>
      <c r="G257" t="s">
        <v>1</v>
      </c>
      <c r="J257" t="s">
        <v>1638</v>
      </c>
      <c r="K257" s="3"/>
      <c r="N257" s="2"/>
      <c r="O257" s="3"/>
      <c r="S257" s="2">
        <v>160.268560931492</v>
      </c>
      <c r="T257" s="3"/>
      <c r="U257" s="2">
        <v>134.6</v>
      </c>
      <c r="X257" s="3"/>
      <c r="Y257" s="6"/>
      <c r="AA257" s="2">
        <v>2025</v>
      </c>
      <c r="AB257">
        <v>2023</v>
      </c>
      <c r="AC257" s="3">
        <v>12</v>
      </c>
    </row>
    <row r="258" spans="1:107" ht="15" customHeight="1" x14ac:dyDescent="0.25">
      <c r="A258" s="53" t="s">
        <v>1640</v>
      </c>
      <c r="B258" s="54" t="s">
        <v>1641</v>
      </c>
      <c r="C258" s="54" t="s">
        <v>1584</v>
      </c>
      <c r="D258" s="54" t="s">
        <v>1281</v>
      </c>
      <c r="E258" s="54" t="s">
        <v>1690</v>
      </c>
      <c r="F258" s="54" t="s">
        <v>107</v>
      </c>
      <c r="G258" s="54" t="s">
        <v>565</v>
      </c>
      <c r="H258" s="54"/>
      <c r="I258" s="54"/>
      <c r="J258" s="54"/>
      <c r="K258" s="56"/>
      <c r="L258" s="54"/>
      <c r="M258" s="54"/>
      <c r="N258" s="53"/>
      <c r="O258" s="56"/>
      <c r="P258" s="54"/>
      <c r="Q258" s="54"/>
      <c r="R258" s="54"/>
      <c r="S258" s="53">
        <v>2.7390329509156102</v>
      </c>
      <c r="T258" s="56"/>
      <c r="U258" s="53">
        <v>1.5519978866485</v>
      </c>
      <c r="V258" s="54"/>
      <c r="W258" s="54"/>
      <c r="X258" s="56"/>
      <c r="Y258" s="57"/>
      <c r="Z258" s="54"/>
      <c r="AA258" s="53">
        <v>2025</v>
      </c>
      <c r="AB258" s="54">
        <v>2023</v>
      </c>
      <c r="AC258" s="56">
        <v>12</v>
      </c>
      <c r="AD258" s="54"/>
      <c r="AE258" s="54"/>
      <c r="AF258" s="54"/>
      <c r="AG258" s="54"/>
      <c r="AH258" s="54"/>
      <c r="AI258" s="54"/>
      <c r="AJ258" s="54"/>
      <c r="AK258" s="54"/>
      <c r="AL258" s="54"/>
      <c r="AM258" s="54"/>
      <c r="AN258" s="54"/>
      <c r="AO258" s="54"/>
      <c r="AP258" s="54"/>
      <c r="AQ258" s="54"/>
      <c r="AR258" s="54"/>
      <c r="AS258" s="54"/>
      <c r="AT258" s="54"/>
      <c r="AU258" s="54"/>
      <c r="AV258" s="54"/>
      <c r="AW258" s="54"/>
      <c r="AX258" s="54"/>
      <c r="AY258" s="54"/>
      <c r="AZ258" s="54"/>
      <c r="BA258" s="54"/>
      <c r="BB258" s="54"/>
      <c r="BC258" s="54"/>
      <c r="BD258" s="54"/>
      <c r="BE258" s="54"/>
      <c r="BF258" s="54"/>
      <c r="BG258" s="54"/>
      <c r="BH258" s="54"/>
      <c r="BI258" s="54"/>
      <c r="BJ258" s="54"/>
      <c r="BK258" s="54"/>
      <c r="BL258" s="54"/>
      <c r="BM258" s="54"/>
      <c r="BN258" s="54"/>
      <c r="BO258" s="54"/>
      <c r="BP258" s="54"/>
      <c r="BQ258" s="54"/>
      <c r="BR258" s="54"/>
      <c r="BS258" s="54"/>
      <c r="BT258" s="54"/>
      <c r="BU258" s="54"/>
      <c r="BV258" s="54"/>
      <c r="BW258" s="54"/>
      <c r="BX258" s="54"/>
      <c r="BY258" s="54"/>
      <c r="BZ258" s="54"/>
      <c r="CA258" s="54"/>
      <c r="CB258" s="54"/>
      <c r="CC258" s="54"/>
      <c r="CD258" s="54"/>
      <c r="CE258" s="54"/>
      <c r="CF258" s="54"/>
      <c r="CG258" s="54"/>
      <c r="CH258" s="54"/>
      <c r="CI258" s="54"/>
      <c r="CJ258" s="54"/>
      <c r="CK258" s="54"/>
      <c r="CL258" s="54"/>
      <c r="CM258" s="54"/>
      <c r="CN258" s="54"/>
      <c r="CO258" s="54"/>
      <c r="CP258" s="54"/>
      <c r="CQ258" s="54"/>
      <c r="CR258" s="54"/>
      <c r="CS258" s="54"/>
      <c r="CT258" s="54"/>
      <c r="CU258" s="54"/>
      <c r="CV258" s="54"/>
      <c r="CW258" s="54"/>
      <c r="CX258" s="54"/>
      <c r="CY258" s="54"/>
      <c r="CZ258" s="54"/>
      <c r="DA258" s="54"/>
      <c r="DB258" s="54"/>
      <c r="DC258" s="54"/>
    </row>
    <row r="259" spans="1:107" ht="15" customHeight="1" x14ac:dyDescent="0.25">
      <c r="A259" s="2" t="s">
        <v>1515</v>
      </c>
      <c r="B259" t="s">
        <v>744</v>
      </c>
      <c r="C259">
        <v>2004</v>
      </c>
      <c r="D259">
        <v>2002</v>
      </c>
      <c r="F259" t="s">
        <v>116</v>
      </c>
      <c r="K259" s="3"/>
      <c r="N259" s="2"/>
      <c r="O259" s="3"/>
      <c r="S259" s="2"/>
      <c r="T259" s="3"/>
      <c r="U259" s="2"/>
      <c r="X259" s="3"/>
      <c r="Y259" s="6"/>
      <c r="AA259" s="2"/>
      <c r="AC259" s="3"/>
    </row>
    <row r="260" spans="1:107" ht="15" customHeight="1" x14ac:dyDescent="0.25">
      <c r="A260" s="2" t="s">
        <v>1516</v>
      </c>
      <c r="B260" t="s">
        <v>744</v>
      </c>
      <c r="C260" t="s">
        <v>1453</v>
      </c>
      <c r="D260" t="s">
        <v>1454</v>
      </c>
      <c r="E260" t="s">
        <v>1578</v>
      </c>
      <c r="F260" t="s">
        <v>107</v>
      </c>
      <c r="G260" t="s">
        <v>565</v>
      </c>
      <c r="K260" s="3"/>
      <c r="N260" s="2"/>
      <c r="O260" s="3"/>
      <c r="S260" s="2">
        <v>115.33</v>
      </c>
      <c r="T260" s="3"/>
      <c r="U260" s="2"/>
      <c r="X260" s="3"/>
      <c r="Y260" s="6"/>
      <c r="AA260" s="2">
        <v>2024</v>
      </c>
      <c r="AB260">
        <v>2022</v>
      </c>
      <c r="AC260" s="3">
        <v>12</v>
      </c>
    </row>
    <row r="261" spans="1:107" ht="15" customHeight="1" x14ac:dyDescent="0.25">
      <c r="A261" s="2" t="s">
        <v>318</v>
      </c>
      <c r="B261" t="s">
        <v>904</v>
      </c>
      <c r="C261">
        <v>2007</v>
      </c>
      <c r="D261">
        <v>2004</v>
      </c>
      <c r="E261" t="s">
        <v>139</v>
      </c>
      <c r="F261" t="s">
        <v>107</v>
      </c>
      <c r="G261" t="s">
        <v>545</v>
      </c>
      <c r="H261" t="s">
        <v>807</v>
      </c>
      <c r="K261" s="3"/>
      <c r="N261" s="2"/>
      <c r="O261" s="3"/>
      <c r="S261" s="2"/>
      <c r="T261" s="3"/>
      <c r="U261" s="2"/>
      <c r="X261" s="3"/>
      <c r="Y261" s="6"/>
      <c r="AA261" s="2">
        <v>2007</v>
      </c>
      <c r="AB261">
        <v>2004</v>
      </c>
      <c r="AC261" s="3">
        <v>12</v>
      </c>
    </row>
    <row r="262" spans="1:107" ht="15" customHeight="1" x14ac:dyDescent="0.25">
      <c r="A262" s="2" t="s">
        <v>45</v>
      </c>
      <c r="B262" t="s">
        <v>904</v>
      </c>
      <c r="C262">
        <v>2011</v>
      </c>
      <c r="D262">
        <v>2009</v>
      </c>
      <c r="E262" t="s">
        <v>319</v>
      </c>
      <c r="F262" t="s">
        <v>107</v>
      </c>
      <c r="G262" t="s">
        <v>545</v>
      </c>
      <c r="H262" t="s">
        <v>156</v>
      </c>
      <c r="J262" t="s">
        <v>123</v>
      </c>
      <c r="K262" s="3" t="s">
        <v>590</v>
      </c>
      <c r="N262" s="2"/>
      <c r="O262" s="3"/>
      <c r="S262" s="2"/>
      <c r="T262" s="3"/>
      <c r="U262" s="2"/>
      <c r="X262" s="3"/>
      <c r="Y262" s="6"/>
      <c r="AA262" s="2">
        <v>2011</v>
      </c>
      <c r="AB262">
        <v>2009</v>
      </c>
      <c r="AC262" s="3">
        <v>12</v>
      </c>
    </row>
    <row r="263" spans="1:107" ht="15" customHeight="1" x14ac:dyDescent="0.25">
      <c r="A263" s="2" t="s">
        <v>1058</v>
      </c>
      <c r="B263" t="s">
        <v>904</v>
      </c>
      <c r="C263">
        <v>2018</v>
      </c>
      <c r="D263">
        <v>2016</v>
      </c>
      <c r="E263" t="s">
        <v>1056</v>
      </c>
      <c r="F263" t="s">
        <v>107</v>
      </c>
      <c r="G263" t="s">
        <v>545</v>
      </c>
      <c r="H263" t="s">
        <v>1014</v>
      </c>
      <c r="J263" t="s">
        <v>1061</v>
      </c>
      <c r="K263" s="3" t="s">
        <v>1111</v>
      </c>
      <c r="N263" s="2"/>
      <c r="O263" s="3"/>
      <c r="S263" s="2"/>
      <c r="T263" s="3"/>
      <c r="U263" s="2"/>
      <c r="X263" s="3"/>
      <c r="Y263" s="6"/>
      <c r="AA263" s="2">
        <v>2018</v>
      </c>
      <c r="AB263">
        <v>2016</v>
      </c>
      <c r="AC263" s="3">
        <v>12</v>
      </c>
      <c r="AD263" s="15"/>
      <c r="AE263" s="15"/>
      <c r="AF263" s="15"/>
    </row>
    <row r="264" spans="1:107" ht="15" customHeight="1" x14ac:dyDescent="0.25">
      <c r="A264" s="31" t="s">
        <v>1660</v>
      </c>
      <c r="B264" t="s">
        <v>1661</v>
      </c>
      <c r="C264" t="s">
        <v>1584</v>
      </c>
      <c r="D264" s="19">
        <v>2022</v>
      </c>
      <c r="E264" t="s">
        <v>1642</v>
      </c>
      <c r="F264" t="s">
        <v>107</v>
      </c>
      <c r="G264" t="s">
        <v>548</v>
      </c>
      <c r="K264" s="3"/>
      <c r="N264" s="2"/>
      <c r="O264" s="3"/>
      <c r="S264" s="2">
        <v>115.476434103673</v>
      </c>
      <c r="T264" s="3"/>
      <c r="U264" s="2"/>
      <c r="X264" s="3"/>
      <c r="Y264" s="6"/>
      <c r="AA264" s="2">
        <v>2025</v>
      </c>
      <c r="AB264">
        <v>2023</v>
      </c>
      <c r="AC264" s="3">
        <v>12</v>
      </c>
      <c r="AD264" s="37"/>
      <c r="AE264" s="37"/>
      <c r="AF264" s="37"/>
    </row>
    <row r="265" spans="1:107" s="15" customFormat="1" ht="15" customHeight="1" x14ac:dyDescent="0.25">
      <c r="A265" s="59" t="s">
        <v>1044</v>
      </c>
      <c r="B265" t="s">
        <v>701</v>
      </c>
      <c r="C265">
        <v>2001</v>
      </c>
      <c r="D265" t="s">
        <v>117</v>
      </c>
      <c r="E265"/>
      <c r="F265" t="s">
        <v>116</v>
      </c>
      <c r="G265"/>
      <c r="H265"/>
      <c r="I265"/>
      <c r="J265"/>
      <c r="K265" s="3"/>
      <c r="L265"/>
      <c r="M265"/>
      <c r="N265" s="2"/>
      <c r="O265" s="3"/>
      <c r="P265"/>
      <c r="Q265"/>
      <c r="R265"/>
      <c r="S265" s="2"/>
      <c r="T265" s="3"/>
      <c r="U265" s="2"/>
      <c r="V265"/>
      <c r="W265"/>
      <c r="X265" s="3"/>
      <c r="Y265" s="6"/>
      <c r="Z265"/>
      <c r="AA265" s="2"/>
      <c r="AB265"/>
      <c r="AC265" s="3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</row>
    <row r="266" spans="1:107" s="37" customFormat="1" ht="15" customHeight="1" x14ac:dyDescent="0.25">
      <c r="A266" t="s">
        <v>1045</v>
      </c>
      <c r="B266" t="s">
        <v>701</v>
      </c>
      <c r="C266">
        <v>2002</v>
      </c>
      <c r="D266"/>
      <c r="E266"/>
      <c r="F266" t="s">
        <v>116</v>
      </c>
      <c r="G266"/>
      <c r="H266"/>
      <c r="I266"/>
      <c r="J266"/>
      <c r="K266" s="3"/>
      <c r="L266"/>
      <c r="M266"/>
      <c r="N266" s="2"/>
      <c r="O266"/>
      <c r="P266"/>
      <c r="Q266"/>
      <c r="R266"/>
      <c r="S266" s="2"/>
      <c r="T266" s="3"/>
      <c r="U266" s="2"/>
      <c r="V266"/>
      <c r="W266"/>
      <c r="X266" s="3"/>
      <c r="Y266" s="6"/>
      <c r="Z266"/>
      <c r="AA266" s="2"/>
      <c r="AB266"/>
      <c r="AC266" s="3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</row>
    <row r="267" spans="1:107" ht="15" customHeight="1" x14ac:dyDescent="0.25">
      <c r="A267" s="2" t="s">
        <v>1046</v>
      </c>
      <c r="B267" t="s">
        <v>701</v>
      </c>
      <c r="C267">
        <v>2004</v>
      </c>
      <c r="D267">
        <v>2002</v>
      </c>
      <c r="F267" t="s">
        <v>116</v>
      </c>
      <c r="K267" s="3"/>
      <c r="N267" s="2"/>
      <c r="O267" s="3"/>
      <c r="S267" s="2"/>
      <c r="T267" s="3"/>
      <c r="U267" s="2"/>
      <c r="X267" s="3"/>
      <c r="Y267" s="6"/>
      <c r="AA267" s="2"/>
      <c r="AC267" s="3"/>
    </row>
    <row r="268" spans="1:107" ht="15" customHeight="1" x14ac:dyDescent="0.25">
      <c r="A268" s="59" t="s">
        <v>1041</v>
      </c>
      <c r="B268" t="s">
        <v>701</v>
      </c>
      <c r="C268">
        <v>2007</v>
      </c>
      <c r="D268">
        <v>2004</v>
      </c>
      <c r="E268" t="s">
        <v>177</v>
      </c>
      <c r="F268" t="s">
        <v>107</v>
      </c>
      <c r="H268" t="s">
        <v>807</v>
      </c>
      <c r="J268" t="s">
        <v>140</v>
      </c>
      <c r="K268" s="59" t="s">
        <v>789</v>
      </c>
      <c r="N268" s="59"/>
      <c r="O268" s="59"/>
      <c r="S268" s="59"/>
      <c r="T268" s="59"/>
      <c r="U268" s="59"/>
      <c r="X268" s="59"/>
      <c r="Y268" s="59"/>
      <c r="AA268" s="59">
        <v>2007</v>
      </c>
      <c r="AB268">
        <v>2004</v>
      </c>
      <c r="AC268" s="59">
        <v>12</v>
      </c>
    </row>
    <row r="269" spans="1:107" ht="15" customHeight="1" x14ac:dyDescent="0.25">
      <c r="A269" s="2" t="s">
        <v>1042</v>
      </c>
      <c r="B269" t="s">
        <v>701</v>
      </c>
      <c r="C269">
        <v>2011</v>
      </c>
      <c r="D269">
        <v>2009</v>
      </c>
      <c r="E269" t="s">
        <v>146</v>
      </c>
      <c r="F269" t="s">
        <v>107</v>
      </c>
      <c r="H269" t="s">
        <v>156</v>
      </c>
      <c r="J269" t="s">
        <v>123</v>
      </c>
      <c r="K269" s="3" t="s">
        <v>790</v>
      </c>
      <c r="N269" s="2"/>
      <c r="O269" s="3"/>
      <c r="S269" s="2"/>
      <c r="T269" s="3"/>
      <c r="U269" s="2"/>
      <c r="X269" s="3"/>
      <c r="Y269" s="6"/>
      <c r="AA269" s="2">
        <v>2011</v>
      </c>
      <c r="AB269">
        <v>2009</v>
      </c>
      <c r="AC269" s="3">
        <v>12</v>
      </c>
    </row>
    <row r="270" spans="1:107" ht="15" customHeight="1" x14ac:dyDescent="0.25">
      <c r="A270" s="2" t="s">
        <v>1043</v>
      </c>
      <c r="B270" t="s">
        <v>701</v>
      </c>
      <c r="C270">
        <v>2018</v>
      </c>
      <c r="D270">
        <v>2016</v>
      </c>
      <c r="E270" t="s">
        <v>1033</v>
      </c>
      <c r="F270" t="s">
        <v>107</v>
      </c>
      <c r="G270" t="s">
        <v>545</v>
      </c>
      <c r="H270" t="s">
        <v>1014</v>
      </c>
      <c r="J270" t="s">
        <v>1061</v>
      </c>
      <c r="K270" s="3" t="s">
        <v>1087</v>
      </c>
      <c r="N270" s="2"/>
      <c r="O270" s="3"/>
      <c r="S270" s="2"/>
      <c r="T270" s="3"/>
      <c r="U270" s="2"/>
      <c r="X270" s="3"/>
      <c r="Y270" s="6"/>
      <c r="AA270" s="2">
        <v>2018</v>
      </c>
      <c r="AB270">
        <v>2016</v>
      </c>
      <c r="AC270" s="3">
        <v>12</v>
      </c>
    </row>
    <row r="271" spans="1:107" ht="15" customHeight="1" x14ac:dyDescent="0.25">
      <c r="A271" s="2" t="s">
        <v>1311</v>
      </c>
      <c r="B271" t="s">
        <v>701</v>
      </c>
      <c r="C271">
        <v>2022</v>
      </c>
      <c r="D271">
        <v>2020</v>
      </c>
      <c r="E271" t="s">
        <v>1404</v>
      </c>
      <c r="F271" t="s">
        <v>107</v>
      </c>
      <c r="G271" t="s">
        <v>545</v>
      </c>
      <c r="J271" t="s">
        <v>1312</v>
      </c>
      <c r="K271" s="3"/>
      <c r="N271" s="2"/>
      <c r="O271" s="3"/>
      <c r="S271" s="2"/>
      <c r="T271" s="3"/>
      <c r="U271" s="2"/>
      <c r="X271" s="3"/>
      <c r="Y271" s="6"/>
      <c r="AA271" s="2">
        <v>2022</v>
      </c>
      <c r="AB271">
        <v>2020</v>
      </c>
      <c r="AC271" s="3">
        <v>12</v>
      </c>
    </row>
    <row r="272" spans="1:107" ht="15" customHeight="1" x14ac:dyDescent="0.25">
      <c r="A272" s="2" t="s">
        <v>520</v>
      </c>
      <c r="B272" t="s">
        <v>702</v>
      </c>
      <c r="C272">
        <v>2004</v>
      </c>
      <c r="F272" t="s">
        <v>116</v>
      </c>
      <c r="I272" t="s">
        <v>320</v>
      </c>
      <c r="K272" s="3"/>
      <c r="N272" s="2"/>
      <c r="O272" s="3"/>
      <c r="S272" s="2"/>
      <c r="T272" s="3"/>
      <c r="U272" s="2"/>
      <c r="X272" s="3"/>
      <c r="Y272" s="6"/>
      <c r="AA272" s="2"/>
      <c r="AC272" s="3"/>
    </row>
    <row r="273" spans="1:29" x14ac:dyDescent="0.25">
      <c r="A273" s="2" t="s">
        <v>521</v>
      </c>
      <c r="B273" t="s">
        <v>702</v>
      </c>
      <c r="C273">
        <v>2008</v>
      </c>
      <c r="D273">
        <v>2006</v>
      </c>
      <c r="E273" t="s">
        <v>321</v>
      </c>
      <c r="F273" t="s">
        <v>107</v>
      </c>
      <c r="G273" t="s">
        <v>565</v>
      </c>
      <c r="H273" t="s">
        <v>840</v>
      </c>
      <c r="K273" s="3"/>
      <c r="N273" s="2"/>
      <c r="O273" s="3"/>
      <c r="S273" s="2"/>
      <c r="T273" s="3"/>
      <c r="U273" s="2"/>
      <c r="X273" s="3"/>
      <c r="Y273" s="6"/>
      <c r="AA273" s="2">
        <v>2008</v>
      </c>
      <c r="AB273">
        <v>2006</v>
      </c>
      <c r="AC273" s="3">
        <v>9</v>
      </c>
    </row>
    <row r="274" spans="1:29" ht="15" customHeight="1" x14ac:dyDescent="0.25">
      <c r="A274" s="2" t="s">
        <v>522</v>
      </c>
      <c r="B274" t="s">
        <v>702</v>
      </c>
      <c r="C274">
        <v>2011</v>
      </c>
      <c r="D274">
        <v>2009</v>
      </c>
      <c r="E274" t="s">
        <v>322</v>
      </c>
      <c r="F274" t="s">
        <v>107</v>
      </c>
      <c r="G274" t="s">
        <v>565</v>
      </c>
      <c r="H274" t="s">
        <v>841</v>
      </c>
      <c r="K274" s="3"/>
      <c r="N274" s="2"/>
      <c r="O274" s="3"/>
      <c r="S274" s="2"/>
      <c r="T274" s="3"/>
      <c r="U274" s="2"/>
      <c r="X274" s="3"/>
      <c r="Y274" s="6"/>
      <c r="AA274" s="2">
        <v>2011</v>
      </c>
      <c r="AB274">
        <v>2009</v>
      </c>
      <c r="AC274" s="3">
        <v>9</v>
      </c>
    </row>
    <row r="275" spans="1:29" ht="15" customHeight="1" x14ac:dyDescent="0.25">
      <c r="A275" s="2" t="s">
        <v>523</v>
      </c>
      <c r="B275" t="s">
        <v>702</v>
      </c>
      <c r="C275">
        <v>2015</v>
      </c>
      <c r="D275">
        <v>2013</v>
      </c>
      <c r="E275" t="s">
        <v>524</v>
      </c>
      <c r="F275" t="s">
        <v>107</v>
      </c>
      <c r="G275" t="s">
        <v>565</v>
      </c>
      <c r="H275" t="s">
        <v>824</v>
      </c>
      <c r="J275" t="s">
        <v>800</v>
      </c>
      <c r="K275" s="3" t="s">
        <v>801</v>
      </c>
      <c r="N275" s="2"/>
      <c r="O275" s="3"/>
      <c r="S275" s="2"/>
      <c r="T275" s="3"/>
      <c r="U275" s="2"/>
      <c r="X275" s="3"/>
      <c r="Y275" s="6"/>
      <c r="AA275" s="2">
        <v>2015</v>
      </c>
      <c r="AB275">
        <v>2013</v>
      </c>
      <c r="AC275" s="3">
        <v>12</v>
      </c>
    </row>
    <row r="276" spans="1:29" ht="15" customHeight="1" x14ac:dyDescent="0.25">
      <c r="A276" s="2" t="s">
        <v>993</v>
      </c>
      <c r="B276" t="s">
        <v>702</v>
      </c>
      <c r="C276">
        <v>2017</v>
      </c>
      <c r="D276">
        <v>2015</v>
      </c>
      <c r="E276" t="s">
        <v>995</v>
      </c>
      <c r="F276" t="s">
        <v>107</v>
      </c>
      <c r="G276" t="s">
        <v>565</v>
      </c>
      <c r="H276" t="s">
        <v>994</v>
      </c>
      <c r="I276" t="s">
        <v>105</v>
      </c>
      <c r="J276" t="s">
        <v>1023</v>
      </c>
      <c r="K276" s="59" t="s">
        <v>1024</v>
      </c>
      <c r="N276" s="2"/>
      <c r="O276" s="3"/>
      <c r="S276" s="2"/>
      <c r="T276" s="3"/>
      <c r="U276" s="2"/>
      <c r="X276" s="3"/>
      <c r="Y276" s="6"/>
      <c r="AA276" s="2">
        <v>2018</v>
      </c>
      <c r="AB276">
        <v>2016</v>
      </c>
      <c r="AC276" s="3">
        <v>12</v>
      </c>
    </row>
    <row r="277" spans="1:29" ht="15" customHeight="1" x14ac:dyDescent="0.25">
      <c r="A277" s="2" t="s">
        <v>1547</v>
      </c>
      <c r="B277" t="s">
        <v>702</v>
      </c>
      <c r="C277">
        <v>2023</v>
      </c>
      <c r="D277">
        <v>2021</v>
      </c>
      <c r="E277" t="s">
        <v>1518</v>
      </c>
      <c r="F277" t="s">
        <v>107</v>
      </c>
      <c r="G277" t="s">
        <v>565</v>
      </c>
      <c r="J277" t="s">
        <v>1548</v>
      </c>
      <c r="K277" s="3"/>
      <c r="N277" s="2"/>
      <c r="O277" s="3"/>
      <c r="S277" s="2"/>
      <c r="T277" s="3"/>
      <c r="U277" s="2"/>
      <c r="X277" s="3"/>
      <c r="Y277" s="6"/>
      <c r="AA277" s="2">
        <v>2024</v>
      </c>
      <c r="AB277">
        <v>2022</v>
      </c>
      <c r="AC277" s="3">
        <v>12</v>
      </c>
    </row>
    <row r="278" spans="1:29" ht="15" customHeight="1" x14ac:dyDescent="0.25">
      <c r="A278" s="2" t="s">
        <v>324</v>
      </c>
      <c r="B278" t="s">
        <v>703</v>
      </c>
      <c r="C278">
        <v>2001</v>
      </c>
      <c r="D278" t="s">
        <v>117</v>
      </c>
      <c r="F278" t="s">
        <v>116</v>
      </c>
      <c r="G278" t="s">
        <v>544</v>
      </c>
      <c r="K278" s="3"/>
      <c r="N278" s="2"/>
      <c r="O278" s="3"/>
      <c r="S278" s="2"/>
      <c r="T278" s="3"/>
      <c r="U278" s="2"/>
      <c r="X278" s="3"/>
      <c r="Y278" s="6"/>
      <c r="AA278" s="2"/>
      <c r="AC278" s="3"/>
    </row>
    <row r="279" spans="1:29" ht="15" customHeight="1" x14ac:dyDescent="0.25">
      <c r="A279" s="2" t="s">
        <v>325</v>
      </c>
      <c r="B279" t="s">
        <v>703</v>
      </c>
      <c r="C279">
        <v>2004</v>
      </c>
      <c r="D279">
        <v>2002</v>
      </c>
      <c r="F279" t="s">
        <v>116</v>
      </c>
      <c r="G279" t="s">
        <v>544</v>
      </c>
      <c r="K279" s="3"/>
      <c r="N279" s="2"/>
      <c r="O279" s="3"/>
      <c r="S279" s="2"/>
      <c r="T279" s="3"/>
      <c r="U279" s="2"/>
      <c r="X279" s="3"/>
      <c r="Y279" s="6"/>
      <c r="AA279" s="2"/>
      <c r="AC279" s="3"/>
    </row>
    <row r="280" spans="1:29" ht="15" customHeight="1" x14ac:dyDescent="0.25">
      <c r="A280" s="4" t="s">
        <v>326</v>
      </c>
      <c r="B280" s="1" t="s">
        <v>703</v>
      </c>
      <c r="C280" s="1">
        <v>2007</v>
      </c>
      <c r="D280" s="1">
        <v>2004</v>
      </c>
      <c r="E280" s="1" t="s">
        <v>327</v>
      </c>
      <c r="F280" s="1" t="s">
        <v>107</v>
      </c>
      <c r="G280" s="1" t="s">
        <v>550</v>
      </c>
      <c r="H280" s="1" t="s">
        <v>807</v>
      </c>
      <c r="I280" s="1" t="s">
        <v>289</v>
      </c>
      <c r="J280" s="1" t="s">
        <v>140</v>
      </c>
      <c r="K280" s="5" t="s">
        <v>591</v>
      </c>
      <c r="L280" s="1"/>
      <c r="M280" s="1"/>
      <c r="N280" s="4"/>
      <c r="O280" s="5"/>
      <c r="P280" s="1"/>
      <c r="Q280" s="1"/>
      <c r="R280" s="1"/>
      <c r="S280" s="4"/>
      <c r="T280" s="5"/>
      <c r="U280" s="4"/>
      <c r="V280" s="1"/>
      <c r="W280" s="1"/>
      <c r="X280" s="5"/>
      <c r="Y280" s="7"/>
      <c r="Z280" s="1"/>
      <c r="AA280" s="4">
        <v>2007</v>
      </c>
      <c r="AB280" s="1">
        <v>2004</v>
      </c>
      <c r="AC280" s="5">
        <v>12</v>
      </c>
    </row>
    <row r="281" spans="1:29" x14ac:dyDescent="0.25">
      <c r="A281" s="4" t="s">
        <v>51</v>
      </c>
      <c r="B281" s="1" t="s">
        <v>703</v>
      </c>
      <c r="C281" s="1">
        <v>2011</v>
      </c>
      <c r="D281" s="1">
        <v>2009</v>
      </c>
      <c r="E281" s="1" t="s">
        <v>328</v>
      </c>
      <c r="F281" s="1" t="s">
        <v>107</v>
      </c>
      <c r="G281" s="1" t="s">
        <v>550</v>
      </c>
      <c r="H281" s="1" t="s">
        <v>156</v>
      </c>
      <c r="I281" s="1"/>
      <c r="J281" s="1" t="s">
        <v>123</v>
      </c>
      <c r="K281" s="5" t="s">
        <v>570</v>
      </c>
      <c r="L281" s="1"/>
      <c r="M281" s="1"/>
      <c r="N281" s="4"/>
      <c r="O281" s="5"/>
      <c r="P281" s="1"/>
      <c r="Q281" s="1"/>
      <c r="R281" s="1"/>
      <c r="S281" s="4"/>
      <c r="T281" s="5"/>
      <c r="U281" s="4"/>
      <c r="V281" s="1"/>
      <c r="W281" s="1"/>
      <c r="X281" s="5"/>
      <c r="Y281" s="7"/>
      <c r="Z281" s="1"/>
      <c r="AA281" s="4">
        <v>2011</v>
      </c>
      <c r="AB281" s="1">
        <v>2009</v>
      </c>
      <c r="AC281" s="5">
        <v>12</v>
      </c>
    </row>
    <row r="282" spans="1:29" x14ac:dyDescent="0.25">
      <c r="A282" s="2" t="s">
        <v>1081</v>
      </c>
      <c r="B282" t="s">
        <v>703</v>
      </c>
      <c r="C282">
        <v>2018</v>
      </c>
      <c r="D282">
        <v>2016</v>
      </c>
      <c r="E282" t="s">
        <v>1082</v>
      </c>
      <c r="F282" t="s">
        <v>107</v>
      </c>
      <c r="G282" t="s">
        <v>545</v>
      </c>
      <c r="H282" t="s">
        <v>1014</v>
      </c>
      <c r="I282" t="s">
        <v>1207</v>
      </c>
      <c r="J282" t="s">
        <v>1061</v>
      </c>
      <c r="K282" s="3" t="s">
        <v>1151</v>
      </c>
      <c r="N282" s="2"/>
      <c r="O282" s="3"/>
      <c r="S282" s="2"/>
      <c r="T282" s="3"/>
      <c r="U282" s="2"/>
      <c r="X282" s="3"/>
      <c r="Y282" s="6"/>
      <c r="AA282" s="2">
        <v>2018</v>
      </c>
      <c r="AB282">
        <v>2016</v>
      </c>
      <c r="AC282" s="3">
        <v>12</v>
      </c>
    </row>
    <row r="283" spans="1:29" ht="15" customHeight="1" x14ac:dyDescent="0.25">
      <c r="A283" s="2" t="s">
        <v>1531</v>
      </c>
      <c r="B283" t="s">
        <v>703</v>
      </c>
      <c r="C283" t="s">
        <v>1448</v>
      </c>
      <c r="D283" t="s">
        <v>1237</v>
      </c>
      <c r="E283" t="s">
        <v>1652</v>
      </c>
      <c r="F283" t="s">
        <v>107</v>
      </c>
      <c r="G283" t="s">
        <v>545</v>
      </c>
      <c r="J283" t="s">
        <v>1440</v>
      </c>
      <c r="K283" s="3"/>
      <c r="N283" s="2"/>
      <c r="O283" s="3"/>
      <c r="S283" s="2"/>
      <c r="T283" s="3"/>
      <c r="U283" s="2"/>
      <c r="X283" s="3"/>
      <c r="Y283" s="6"/>
      <c r="AA283" s="2">
        <v>2024</v>
      </c>
      <c r="AB283">
        <v>2022</v>
      </c>
      <c r="AC283" s="3">
        <v>12</v>
      </c>
    </row>
    <row r="284" spans="1:29" ht="15" customHeight="1" x14ac:dyDescent="0.25">
      <c r="A284" s="2" t="s">
        <v>329</v>
      </c>
      <c r="B284" t="s">
        <v>704</v>
      </c>
      <c r="C284">
        <v>2004</v>
      </c>
      <c r="F284" t="s">
        <v>116</v>
      </c>
      <c r="K284" s="3"/>
      <c r="N284" s="2"/>
      <c r="O284" s="3"/>
      <c r="S284" s="2"/>
      <c r="T284" s="3"/>
      <c r="U284" s="2"/>
      <c r="X284" s="3"/>
      <c r="Y284" s="6"/>
      <c r="AA284" s="2"/>
      <c r="AC284" s="3"/>
    </row>
    <row r="285" spans="1:29" ht="15" customHeight="1" x14ac:dyDescent="0.25">
      <c r="A285" s="2" t="s">
        <v>330</v>
      </c>
      <c r="B285" t="s">
        <v>704</v>
      </c>
      <c r="C285">
        <v>2008</v>
      </c>
      <c r="E285" t="s">
        <v>331</v>
      </c>
      <c r="F285" t="s">
        <v>116</v>
      </c>
      <c r="G285" t="s">
        <v>548</v>
      </c>
      <c r="K285" s="59"/>
      <c r="N285" s="2"/>
      <c r="O285" s="3"/>
      <c r="S285" s="2"/>
      <c r="T285" s="3"/>
      <c r="U285" s="2"/>
      <c r="X285" s="3"/>
      <c r="Y285" s="6"/>
      <c r="AA285" s="2">
        <v>2008</v>
      </c>
      <c r="AC285" s="3">
        <v>12</v>
      </c>
    </row>
    <row r="286" spans="1:29" ht="15" customHeight="1" x14ac:dyDescent="0.25">
      <c r="A286" s="2" t="s">
        <v>42</v>
      </c>
      <c r="B286" t="s">
        <v>704</v>
      </c>
      <c r="C286">
        <v>2012</v>
      </c>
      <c r="D286">
        <v>2009</v>
      </c>
      <c r="E286" t="s">
        <v>332</v>
      </c>
      <c r="F286" t="s">
        <v>107</v>
      </c>
      <c r="G286" t="s">
        <v>548</v>
      </c>
      <c r="H286" t="s">
        <v>829</v>
      </c>
      <c r="K286" s="3"/>
      <c r="N286" s="2"/>
      <c r="O286" s="3"/>
      <c r="S286" s="2"/>
      <c r="T286" s="3"/>
      <c r="U286" s="2"/>
      <c r="X286" s="3"/>
      <c r="Y286" s="6"/>
      <c r="AA286" s="2">
        <v>2012</v>
      </c>
      <c r="AB286">
        <v>2009</v>
      </c>
      <c r="AC286" s="3">
        <v>12</v>
      </c>
    </row>
    <row r="287" spans="1:29" ht="15" customHeight="1" x14ac:dyDescent="0.25">
      <c r="A287" s="2" t="s">
        <v>1138</v>
      </c>
      <c r="B287" t="s">
        <v>704</v>
      </c>
      <c r="C287">
        <v>2019</v>
      </c>
      <c r="D287">
        <v>2017</v>
      </c>
      <c r="E287" t="s">
        <v>1139</v>
      </c>
      <c r="F287" t="s">
        <v>107</v>
      </c>
      <c r="G287" t="s">
        <v>548</v>
      </c>
      <c r="H287" t="s">
        <v>1014</v>
      </c>
      <c r="I287" t="s">
        <v>1207</v>
      </c>
      <c r="J287" t="s">
        <v>1094</v>
      </c>
      <c r="K287" s="3" t="s">
        <v>1152</v>
      </c>
      <c r="N287" s="2"/>
      <c r="O287" s="3"/>
      <c r="S287" s="2"/>
      <c r="T287" s="3"/>
      <c r="U287" s="2"/>
      <c r="X287" s="3"/>
      <c r="Y287" s="6"/>
      <c r="AA287" s="2"/>
      <c r="AC287" s="3"/>
    </row>
    <row r="288" spans="1:29" ht="15" customHeight="1" x14ac:dyDescent="0.25">
      <c r="A288" s="2" t="s">
        <v>333</v>
      </c>
      <c r="B288" t="s">
        <v>705</v>
      </c>
      <c r="C288">
        <v>2007</v>
      </c>
      <c r="D288">
        <v>2005</v>
      </c>
      <c r="E288" t="s">
        <v>145</v>
      </c>
      <c r="F288" t="s">
        <v>107</v>
      </c>
      <c r="G288" t="s">
        <v>1</v>
      </c>
      <c r="H288" t="s">
        <v>815</v>
      </c>
      <c r="K288" s="3"/>
      <c r="N288" s="2"/>
      <c r="O288" s="3"/>
      <c r="S288" s="2"/>
      <c r="T288" s="3"/>
      <c r="U288" s="2"/>
      <c r="X288" s="3"/>
      <c r="Y288" s="6"/>
      <c r="AA288" s="2">
        <v>2007</v>
      </c>
      <c r="AB288">
        <v>2005</v>
      </c>
      <c r="AC288" s="3">
        <v>3</v>
      </c>
    </row>
    <row r="289" spans="1:107" ht="15" customHeight="1" x14ac:dyDescent="0.25">
      <c r="A289" s="2" t="s">
        <v>871</v>
      </c>
      <c r="B289" t="s">
        <v>705</v>
      </c>
      <c r="C289">
        <v>2015</v>
      </c>
      <c r="D289">
        <v>2013</v>
      </c>
      <c r="E289" t="s">
        <v>872</v>
      </c>
      <c r="F289" t="s">
        <v>107</v>
      </c>
      <c r="G289" t="s">
        <v>1</v>
      </c>
      <c r="H289" t="s">
        <v>873</v>
      </c>
      <c r="J289" t="s">
        <v>874</v>
      </c>
      <c r="K289" s="3" t="s">
        <v>884</v>
      </c>
      <c r="N289" s="2"/>
      <c r="O289" s="3"/>
      <c r="S289" s="2"/>
      <c r="T289" s="3"/>
      <c r="U289" s="2"/>
      <c r="X289" s="3"/>
      <c r="Y289" s="6"/>
      <c r="AA289" s="2">
        <v>2015</v>
      </c>
      <c r="AB289">
        <v>2013</v>
      </c>
      <c r="AC289" s="3">
        <v>3</v>
      </c>
    </row>
    <row r="290" spans="1:107" ht="15" customHeight="1" x14ac:dyDescent="0.25">
      <c r="A290" s="2" t="s">
        <v>1353</v>
      </c>
      <c r="B290" t="s">
        <v>705</v>
      </c>
      <c r="C290" t="s">
        <v>1281</v>
      </c>
      <c r="D290" t="s">
        <v>1282</v>
      </c>
      <c r="E290" t="s">
        <v>1301</v>
      </c>
      <c r="F290" t="s">
        <v>107</v>
      </c>
      <c r="G290" t="s">
        <v>1</v>
      </c>
      <c r="J290" t="s">
        <v>1283</v>
      </c>
      <c r="K290" s="3"/>
      <c r="N290" s="2"/>
      <c r="O290" s="3"/>
      <c r="S290" s="59"/>
      <c r="T290" s="3"/>
      <c r="U290" s="2"/>
      <c r="X290" s="3"/>
      <c r="Y290" s="6"/>
      <c r="AA290" s="2">
        <v>2023</v>
      </c>
      <c r="AB290">
        <v>2021</v>
      </c>
      <c r="AC290" s="3">
        <v>3</v>
      </c>
    </row>
    <row r="291" spans="1:107" ht="15.75" customHeight="1" x14ac:dyDescent="0.25">
      <c r="A291" s="2" t="s">
        <v>334</v>
      </c>
      <c r="B291" t="s">
        <v>706</v>
      </c>
      <c r="C291">
        <v>2007</v>
      </c>
      <c r="D291">
        <v>2005</v>
      </c>
      <c r="E291" t="s">
        <v>145</v>
      </c>
      <c r="F291" t="s">
        <v>107</v>
      </c>
      <c r="G291" t="s">
        <v>1</v>
      </c>
      <c r="H291" t="s">
        <v>833</v>
      </c>
      <c r="K291" s="3"/>
      <c r="N291" s="2"/>
      <c r="O291" s="3"/>
      <c r="S291" s="2"/>
      <c r="T291" s="3"/>
      <c r="U291" s="2"/>
      <c r="X291" s="3"/>
      <c r="Y291" s="6"/>
      <c r="AA291" s="2">
        <v>2007</v>
      </c>
      <c r="AB291">
        <v>2005</v>
      </c>
      <c r="AC291" s="3">
        <v>12</v>
      </c>
    </row>
    <row r="292" spans="1:107" ht="15.75" customHeight="1" x14ac:dyDescent="0.25">
      <c r="A292" s="4" t="s">
        <v>949</v>
      </c>
      <c r="B292" s="1" t="s">
        <v>706</v>
      </c>
      <c r="C292" s="1">
        <v>2016</v>
      </c>
      <c r="D292" s="1">
        <v>2014</v>
      </c>
      <c r="E292" s="1" t="s">
        <v>956</v>
      </c>
      <c r="F292" s="1" t="s">
        <v>107</v>
      </c>
      <c r="G292" s="1" t="s">
        <v>1</v>
      </c>
      <c r="H292" s="1" t="s">
        <v>950</v>
      </c>
      <c r="I292" s="1"/>
      <c r="J292" s="1" t="s">
        <v>923</v>
      </c>
      <c r="K292" s="41" t="s">
        <v>579</v>
      </c>
      <c r="L292" s="1"/>
      <c r="M292" s="1"/>
      <c r="N292" s="4"/>
      <c r="O292" s="5"/>
      <c r="P292" s="1"/>
      <c r="Q292" s="1"/>
      <c r="R292" s="1"/>
      <c r="S292" s="4"/>
      <c r="T292" s="5"/>
      <c r="U292" s="4">
        <v>1</v>
      </c>
      <c r="V292" s="1"/>
      <c r="W292" s="1">
        <v>1</v>
      </c>
      <c r="X292" s="5"/>
      <c r="Y292" s="7"/>
      <c r="Z292" s="1"/>
      <c r="AA292" s="4">
        <v>2016</v>
      </c>
      <c r="AB292" s="1">
        <v>2014</v>
      </c>
      <c r="AC292" s="5">
        <v>12</v>
      </c>
    </row>
    <row r="293" spans="1:107" ht="15" customHeight="1" x14ac:dyDescent="0.25">
      <c r="A293" s="31" t="s">
        <v>1657</v>
      </c>
      <c r="B293" t="s">
        <v>706</v>
      </c>
      <c r="C293">
        <v>2024</v>
      </c>
      <c r="D293">
        <v>2022</v>
      </c>
      <c r="E293" t="s">
        <v>1658</v>
      </c>
      <c r="F293" t="s">
        <v>107</v>
      </c>
      <c r="G293" t="s">
        <v>1</v>
      </c>
      <c r="J293" t="s">
        <v>1659</v>
      </c>
      <c r="K293" s="3"/>
      <c r="N293" s="2"/>
      <c r="O293" s="3"/>
      <c r="S293" s="2"/>
      <c r="T293" s="3"/>
      <c r="U293" s="2">
        <v>1</v>
      </c>
      <c r="X293" s="3"/>
      <c r="Y293" s="6"/>
      <c r="AA293" s="2">
        <v>2024</v>
      </c>
      <c r="AB293">
        <v>2022</v>
      </c>
      <c r="AC293" s="3">
        <v>12</v>
      </c>
    </row>
    <row r="294" spans="1:107" ht="15" customHeight="1" x14ac:dyDescent="0.25">
      <c r="A294" s="2" t="s">
        <v>335</v>
      </c>
      <c r="B294" t="s">
        <v>707</v>
      </c>
      <c r="C294">
        <v>2001</v>
      </c>
      <c r="D294" t="s">
        <v>117</v>
      </c>
      <c r="F294" t="s">
        <v>116</v>
      </c>
      <c r="G294" t="s">
        <v>544</v>
      </c>
      <c r="K294" s="3"/>
      <c r="N294" s="2"/>
      <c r="O294" s="3"/>
      <c r="S294" s="2"/>
      <c r="T294" s="3"/>
      <c r="U294" s="2"/>
      <c r="X294" s="3"/>
      <c r="Y294" s="6"/>
      <c r="AA294" s="2"/>
      <c r="AC294" s="3"/>
      <c r="AD294" s="37"/>
      <c r="AE294" s="37"/>
      <c r="AF294" s="37"/>
    </row>
    <row r="295" spans="1:107" ht="15" customHeight="1" x14ac:dyDescent="0.25">
      <c r="A295" s="2" t="s">
        <v>336</v>
      </c>
      <c r="B295" t="s">
        <v>707</v>
      </c>
      <c r="C295">
        <v>2003</v>
      </c>
      <c r="F295" t="s">
        <v>116</v>
      </c>
      <c r="G295" t="s">
        <v>544</v>
      </c>
      <c r="K295" s="3"/>
      <c r="N295" s="2"/>
      <c r="O295" s="3"/>
      <c r="S295" s="2"/>
      <c r="T295" s="3"/>
      <c r="U295" s="2"/>
      <c r="X295" s="3"/>
      <c r="Y295" s="6"/>
      <c r="AA295" s="2"/>
      <c r="AC295" s="3"/>
    </row>
    <row r="296" spans="1:107" s="37" customFormat="1" ht="15" customHeight="1" x14ac:dyDescent="0.25">
      <c r="A296" s="2" t="s">
        <v>337</v>
      </c>
      <c r="B296" t="s">
        <v>707</v>
      </c>
      <c r="C296">
        <v>2004</v>
      </c>
      <c r="D296">
        <v>2002</v>
      </c>
      <c r="E296"/>
      <c r="F296" t="s">
        <v>116</v>
      </c>
      <c r="G296" t="s">
        <v>544</v>
      </c>
      <c r="H296"/>
      <c r="I296"/>
      <c r="J296"/>
      <c r="K296" s="3"/>
      <c r="L296"/>
      <c r="M296"/>
      <c r="N296" s="2"/>
      <c r="O296" s="3"/>
      <c r="P296"/>
      <c r="Q296"/>
      <c r="R296"/>
      <c r="S296" s="2"/>
      <c r="T296" s="3"/>
      <c r="U296" s="2"/>
      <c r="V296"/>
      <c r="W296"/>
      <c r="X296" s="3"/>
      <c r="Y296" s="6"/>
      <c r="Z296"/>
      <c r="AA296" s="2"/>
      <c r="AB296"/>
      <c r="AC296" s="3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</row>
    <row r="297" spans="1:107" ht="15" customHeight="1" x14ac:dyDescent="0.25">
      <c r="A297" s="2" t="s">
        <v>338</v>
      </c>
      <c r="B297" t="s">
        <v>707</v>
      </c>
      <c r="C297">
        <v>2007</v>
      </c>
      <c r="D297">
        <v>2004</v>
      </c>
      <c r="E297" t="s">
        <v>177</v>
      </c>
      <c r="F297" t="s">
        <v>107</v>
      </c>
      <c r="G297" t="s">
        <v>550</v>
      </c>
      <c r="H297" t="s">
        <v>807</v>
      </c>
      <c r="I297" t="s">
        <v>195</v>
      </c>
      <c r="J297" t="s">
        <v>140</v>
      </c>
      <c r="K297" s="3" t="s">
        <v>592</v>
      </c>
      <c r="N297" s="2"/>
      <c r="O297" s="3"/>
      <c r="S297" s="2"/>
      <c r="T297" s="3"/>
      <c r="U297" s="2"/>
      <c r="X297" s="3"/>
      <c r="Y297" s="6"/>
      <c r="AA297" s="2">
        <v>2007</v>
      </c>
      <c r="AB297">
        <v>2004</v>
      </c>
      <c r="AC297" s="3">
        <v>12</v>
      </c>
    </row>
    <row r="298" spans="1:107" ht="15" customHeight="1" x14ac:dyDescent="0.25">
      <c r="A298" s="2" t="s">
        <v>52</v>
      </c>
      <c r="B298" t="s">
        <v>707</v>
      </c>
      <c r="C298">
        <v>2011</v>
      </c>
      <c r="D298">
        <v>2009</v>
      </c>
      <c r="E298" t="s">
        <v>339</v>
      </c>
      <c r="F298" t="s">
        <v>107</v>
      </c>
      <c r="G298" t="s">
        <v>550</v>
      </c>
      <c r="H298" t="s">
        <v>156</v>
      </c>
      <c r="J298" t="s">
        <v>123</v>
      </c>
      <c r="K298" s="3" t="s">
        <v>593</v>
      </c>
      <c r="N298" s="2"/>
      <c r="O298" s="3"/>
      <c r="S298" s="2"/>
      <c r="T298" s="3"/>
      <c r="U298" s="2"/>
      <c r="X298" s="3"/>
      <c r="Y298" s="6"/>
      <c r="AA298" s="2">
        <v>2011</v>
      </c>
      <c r="AB298">
        <v>2009</v>
      </c>
      <c r="AC298" s="3">
        <v>12</v>
      </c>
    </row>
    <row r="299" spans="1:107" ht="15" customHeight="1" x14ac:dyDescent="0.25">
      <c r="A299" s="2" t="s">
        <v>1099</v>
      </c>
      <c r="B299" t="s">
        <v>707</v>
      </c>
      <c r="C299">
        <v>2018</v>
      </c>
      <c r="D299">
        <v>2016</v>
      </c>
      <c r="E299" t="s">
        <v>1100</v>
      </c>
      <c r="F299" t="s">
        <v>107</v>
      </c>
      <c r="G299" t="s">
        <v>545</v>
      </c>
      <c r="H299" t="s">
        <v>1014</v>
      </c>
      <c r="I299" t="s">
        <v>1207</v>
      </c>
      <c r="J299" t="s">
        <v>1061</v>
      </c>
      <c r="K299" s="3" t="s">
        <v>1181</v>
      </c>
      <c r="N299" s="2"/>
      <c r="O299" s="3"/>
      <c r="S299" s="2"/>
      <c r="T299" s="3"/>
      <c r="U299" s="2"/>
      <c r="X299" s="3"/>
      <c r="Y299" s="6"/>
      <c r="AA299" s="2">
        <v>2018</v>
      </c>
      <c r="AB299">
        <v>2016</v>
      </c>
      <c r="AC299" s="3">
        <v>12</v>
      </c>
    </row>
    <row r="300" spans="1:107" ht="15" customHeight="1" x14ac:dyDescent="0.25">
      <c r="A300" s="2" t="s">
        <v>1169</v>
      </c>
      <c r="B300" t="s">
        <v>1170</v>
      </c>
      <c r="C300">
        <v>2019</v>
      </c>
      <c r="D300">
        <v>2017</v>
      </c>
      <c r="E300" t="s">
        <v>1171</v>
      </c>
      <c r="F300" t="s">
        <v>107</v>
      </c>
      <c r="G300" t="s">
        <v>545</v>
      </c>
      <c r="H300" t="s">
        <v>1172</v>
      </c>
      <c r="K300" s="3"/>
      <c r="N300" s="2"/>
      <c r="O300" s="3"/>
      <c r="S300" s="2"/>
      <c r="T300" s="3"/>
      <c r="U300" s="2"/>
      <c r="X300" s="3"/>
      <c r="Y300" s="6"/>
      <c r="AA300" s="2">
        <v>2020</v>
      </c>
      <c r="AB300">
        <v>2018</v>
      </c>
      <c r="AC300" s="3">
        <v>12</v>
      </c>
    </row>
    <row r="301" spans="1:107" ht="15" customHeight="1" x14ac:dyDescent="0.25">
      <c r="A301" s="2" t="s">
        <v>340</v>
      </c>
      <c r="B301" t="s">
        <v>708</v>
      </c>
      <c r="C301">
        <v>2007</v>
      </c>
      <c r="D301">
        <v>2005</v>
      </c>
      <c r="E301" t="s">
        <v>145</v>
      </c>
      <c r="F301" t="s">
        <v>107</v>
      </c>
      <c r="G301" t="s">
        <v>1</v>
      </c>
      <c r="H301" t="s">
        <v>842</v>
      </c>
      <c r="I301" t="s">
        <v>198</v>
      </c>
      <c r="K301" s="3"/>
      <c r="N301" s="2"/>
      <c r="O301" s="3"/>
      <c r="S301" s="2"/>
      <c r="T301" s="3"/>
      <c r="U301" s="2"/>
      <c r="X301" s="3"/>
      <c r="Y301" s="6"/>
      <c r="AA301" s="2">
        <v>2007</v>
      </c>
      <c r="AB301">
        <v>2005</v>
      </c>
      <c r="AC301" s="3">
        <v>12</v>
      </c>
    </row>
    <row r="302" spans="1:107" ht="15" customHeight="1" x14ac:dyDescent="0.25">
      <c r="A302" s="2" t="s">
        <v>58</v>
      </c>
      <c r="B302" t="s">
        <v>708</v>
      </c>
      <c r="C302">
        <v>2012</v>
      </c>
      <c r="D302">
        <v>2010</v>
      </c>
      <c r="E302" t="s">
        <v>341</v>
      </c>
      <c r="F302" t="s">
        <v>107</v>
      </c>
      <c r="G302" t="s">
        <v>1</v>
      </c>
      <c r="H302" t="s">
        <v>843</v>
      </c>
      <c r="K302" s="3"/>
      <c r="N302" s="2"/>
      <c r="O302" s="3"/>
      <c r="S302" s="2"/>
      <c r="T302" s="3"/>
      <c r="U302" s="2"/>
      <c r="X302" s="3"/>
      <c r="Y302" s="6"/>
      <c r="AA302" s="2">
        <v>2012</v>
      </c>
      <c r="AB302">
        <v>2010</v>
      </c>
      <c r="AC302" s="3">
        <v>12</v>
      </c>
    </row>
    <row r="303" spans="1:107" ht="15" customHeight="1" x14ac:dyDescent="0.25">
      <c r="A303" s="2" t="s">
        <v>1243</v>
      </c>
      <c r="B303" t="s">
        <v>708</v>
      </c>
      <c r="C303" t="s">
        <v>1237</v>
      </c>
      <c r="D303" t="s">
        <v>1189</v>
      </c>
      <c r="E303" t="s">
        <v>1244</v>
      </c>
      <c r="F303" t="s">
        <v>107</v>
      </c>
      <c r="G303" t="s">
        <v>1</v>
      </c>
      <c r="H303" t="s">
        <v>1250</v>
      </c>
      <c r="I303" t="s">
        <v>475</v>
      </c>
      <c r="K303" s="3"/>
      <c r="N303" s="2"/>
      <c r="O303" s="3"/>
      <c r="S303" s="2"/>
      <c r="T303" s="3"/>
      <c r="U303" s="2"/>
      <c r="X303" s="3"/>
      <c r="Y303" s="6"/>
      <c r="AA303" s="2">
        <v>2022</v>
      </c>
      <c r="AB303">
        <v>2020</v>
      </c>
      <c r="AC303" s="3">
        <v>12</v>
      </c>
    </row>
    <row r="304" spans="1:107" x14ac:dyDescent="0.25">
      <c r="A304" s="2" t="s">
        <v>342</v>
      </c>
      <c r="B304" t="s">
        <v>709</v>
      </c>
      <c r="C304">
        <v>2004</v>
      </c>
      <c r="F304" t="s">
        <v>116</v>
      </c>
      <c r="K304" s="3"/>
      <c r="N304" s="2"/>
      <c r="O304" s="3"/>
      <c r="S304" s="2"/>
      <c r="T304" s="3"/>
      <c r="U304" s="2"/>
      <c r="X304" s="3"/>
      <c r="Y304" s="6"/>
      <c r="AA304" s="2"/>
      <c r="AC304" s="3"/>
    </row>
    <row r="305" spans="1:29" ht="15" customHeight="1" x14ac:dyDescent="0.25">
      <c r="A305" s="2" t="s">
        <v>343</v>
      </c>
      <c r="B305" t="s">
        <v>709</v>
      </c>
      <c r="C305">
        <v>2008</v>
      </c>
      <c r="D305">
        <v>2006</v>
      </c>
      <c r="E305" t="s">
        <v>344</v>
      </c>
      <c r="F305" t="s">
        <v>107</v>
      </c>
      <c r="G305" t="s">
        <v>1</v>
      </c>
      <c r="H305" t="s">
        <v>844</v>
      </c>
      <c r="J305" t="s">
        <v>345</v>
      </c>
      <c r="K305" s="3" t="s">
        <v>594</v>
      </c>
      <c r="N305" s="2"/>
      <c r="O305" s="3"/>
      <c r="S305" s="2"/>
      <c r="T305" s="3"/>
      <c r="U305" s="2"/>
      <c r="X305" s="3"/>
      <c r="Y305" s="6"/>
      <c r="AA305" s="2">
        <v>2008</v>
      </c>
      <c r="AB305">
        <v>2006</v>
      </c>
      <c r="AC305" s="3">
        <v>6</v>
      </c>
    </row>
    <row r="306" spans="1:29" ht="15" customHeight="1" x14ac:dyDescent="0.25">
      <c r="A306" s="2" t="s">
        <v>72</v>
      </c>
      <c r="B306" t="s">
        <v>709</v>
      </c>
      <c r="C306">
        <v>2013</v>
      </c>
      <c r="D306">
        <v>2011</v>
      </c>
      <c r="E306" t="s">
        <v>346</v>
      </c>
      <c r="F306" t="s">
        <v>107</v>
      </c>
      <c r="G306" t="s">
        <v>1</v>
      </c>
      <c r="H306" t="s">
        <v>845</v>
      </c>
      <c r="J306" t="s">
        <v>347</v>
      </c>
      <c r="K306" s="3" t="s">
        <v>595</v>
      </c>
      <c r="N306" s="2"/>
      <c r="O306" s="3"/>
      <c r="S306" s="2"/>
      <c r="T306" s="3"/>
      <c r="U306" s="2"/>
      <c r="X306" s="3"/>
      <c r="Y306" s="6"/>
      <c r="AA306" s="2">
        <v>2013</v>
      </c>
      <c r="AB306">
        <v>2011</v>
      </c>
      <c r="AC306" s="3">
        <v>6</v>
      </c>
    </row>
    <row r="307" spans="1:29" ht="15" customHeight="1" x14ac:dyDescent="0.25">
      <c r="A307" s="2" t="s">
        <v>1650</v>
      </c>
      <c r="B307" t="s">
        <v>709</v>
      </c>
      <c r="C307" s="19">
        <v>2024</v>
      </c>
      <c r="D307" s="19">
        <v>2022</v>
      </c>
      <c r="E307" t="s">
        <v>1666</v>
      </c>
      <c r="F307" t="s">
        <v>107</v>
      </c>
      <c r="G307" t="s">
        <v>1</v>
      </c>
      <c r="J307" t="s">
        <v>1651</v>
      </c>
      <c r="K307" s="3"/>
      <c r="N307" s="2"/>
      <c r="O307" s="3"/>
      <c r="S307" s="2">
        <v>295.60000000000002</v>
      </c>
      <c r="T307" s="3"/>
      <c r="U307" s="2">
        <v>1867.4</v>
      </c>
      <c r="V307">
        <v>1738.3</v>
      </c>
      <c r="X307" s="3"/>
      <c r="Y307" s="6"/>
      <c r="AA307" s="2">
        <v>2025</v>
      </c>
      <c r="AB307">
        <v>2023</v>
      </c>
      <c r="AC307" s="3">
        <v>12</v>
      </c>
    </row>
    <row r="308" spans="1:29" ht="15" customHeight="1" x14ac:dyDescent="0.25">
      <c r="A308" s="2" t="s">
        <v>3</v>
      </c>
      <c r="B308" t="s">
        <v>710</v>
      </c>
      <c r="C308">
        <v>2006</v>
      </c>
      <c r="E308" t="s">
        <v>348</v>
      </c>
      <c r="F308" t="s">
        <v>116</v>
      </c>
      <c r="G308" t="s">
        <v>565</v>
      </c>
      <c r="I308" t="s">
        <v>174</v>
      </c>
      <c r="K308" s="3"/>
      <c r="N308" s="2"/>
      <c r="O308" s="3"/>
      <c r="S308" s="2"/>
      <c r="T308" s="3"/>
      <c r="U308" s="2"/>
      <c r="X308" s="3"/>
      <c r="Y308" s="6"/>
      <c r="AA308" s="2">
        <v>2006</v>
      </c>
      <c r="AC308" s="3">
        <v>12</v>
      </c>
    </row>
    <row r="309" spans="1:29" ht="15" customHeight="1" x14ac:dyDescent="0.25">
      <c r="A309" s="2" t="s">
        <v>525</v>
      </c>
      <c r="B309" t="s">
        <v>710</v>
      </c>
      <c r="C309" t="s">
        <v>527</v>
      </c>
      <c r="D309" t="s">
        <v>528</v>
      </c>
      <c r="E309" t="s">
        <v>526</v>
      </c>
      <c r="F309" t="s">
        <v>107</v>
      </c>
      <c r="G309" t="s">
        <v>565</v>
      </c>
      <c r="H309" t="s">
        <v>824</v>
      </c>
      <c r="K309" s="3"/>
      <c r="N309" s="2"/>
      <c r="O309" s="3"/>
      <c r="S309" s="2"/>
      <c r="T309" s="3"/>
      <c r="U309" s="2"/>
      <c r="X309" s="3"/>
      <c r="Y309" s="6"/>
      <c r="AA309" s="2">
        <v>2014</v>
      </c>
      <c r="AB309">
        <v>2012</v>
      </c>
      <c r="AC309" s="3">
        <v>12</v>
      </c>
    </row>
    <row r="310" spans="1:29" ht="15" customHeight="1" x14ac:dyDescent="0.25">
      <c r="A310" s="31" t="s">
        <v>1079</v>
      </c>
      <c r="B310" s="9" t="s">
        <v>710</v>
      </c>
      <c r="C310" s="9" t="s">
        <v>1127</v>
      </c>
      <c r="D310" s="9" t="s">
        <v>1128</v>
      </c>
      <c r="E310" s="9" t="s">
        <v>1161</v>
      </c>
      <c r="F310" s="9" t="s">
        <v>107</v>
      </c>
      <c r="G310" s="9" t="s">
        <v>565</v>
      </c>
      <c r="H310" s="9" t="s">
        <v>1162</v>
      </c>
      <c r="I310" s="9"/>
      <c r="J310" s="9"/>
      <c r="K310" s="32"/>
      <c r="L310" s="9"/>
      <c r="M310" s="9"/>
      <c r="N310" s="31"/>
      <c r="O310" s="32"/>
      <c r="P310" s="9"/>
      <c r="Q310" s="9"/>
      <c r="R310" s="9"/>
      <c r="S310" s="31"/>
      <c r="T310" s="32"/>
      <c r="U310" s="31"/>
      <c r="V310" s="9"/>
      <c r="W310" s="9"/>
      <c r="X310" s="32"/>
      <c r="Y310" s="33"/>
      <c r="Z310" s="9"/>
      <c r="AA310" s="31">
        <v>2020</v>
      </c>
      <c r="AB310" s="9">
        <v>2018</v>
      </c>
      <c r="AC310" s="32">
        <v>12</v>
      </c>
    </row>
    <row r="311" spans="1:29" ht="15" customHeight="1" x14ac:dyDescent="0.25">
      <c r="A311" s="2" t="s">
        <v>1535</v>
      </c>
      <c r="B311" t="s">
        <v>710</v>
      </c>
      <c r="C311" t="s">
        <v>1448</v>
      </c>
      <c r="D311" t="s">
        <v>1237</v>
      </c>
      <c r="E311" t="s">
        <v>1590</v>
      </c>
      <c r="F311" t="s">
        <v>107</v>
      </c>
      <c r="G311" t="s">
        <v>565</v>
      </c>
      <c r="J311" t="s">
        <v>1480</v>
      </c>
      <c r="K311" s="3"/>
      <c r="N311" s="2"/>
      <c r="O311" s="3"/>
      <c r="S311" s="2"/>
      <c r="T311" s="3"/>
      <c r="U311" s="2"/>
      <c r="X311" s="3"/>
      <c r="Y311" s="6"/>
      <c r="AA311" s="2">
        <v>2024</v>
      </c>
      <c r="AB311">
        <v>2022</v>
      </c>
      <c r="AC311" s="3">
        <v>12</v>
      </c>
    </row>
    <row r="312" spans="1:29" ht="15" customHeight="1" x14ac:dyDescent="0.25">
      <c r="A312" s="2" t="s">
        <v>349</v>
      </c>
      <c r="B312" t="s">
        <v>711</v>
      </c>
      <c r="C312">
        <v>2006</v>
      </c>
      <c r="D312">
        <v>2003</v>
      </c>
      <c r="E312" t="s">
        <v>350</v>
      </c>
      <c r="F312" t="s">
        <v>107</v>
      </c>
      <c r="G312" t="s">
        <v>1</v>
      </c>
      <c r="H312" t="s">
        <v>834</v>
      </c>
      <c r="K312" s="3"/>
      <c r="N312" s="2"/>
      <c r="O312" s="3"/>
      <c r="S312" s="2"/>
      <c r="T312" s="3"/>
      <c r="U312" s="2"/>
      <c r="X312" s="3"/>
      <c r="Y312" s="6"/>
      <c r="AA312" s="2">
        <v>2006</v>
      </c>
      <c r="AB312">
        <v>2003</v>
      </c>
      <c r="AC312" s="3">
        <v>12</v>
      </c>
    </row>
    <row r="313" spans="1:29" ht="15" customHeight="1" x14ac:dyDescent="0.25">
      <c r="A313" s="2" t="s">
        <v>6</v>
      </c>
      <c r="B313" t="s">
        <v>711</v>
      </c>
      <c r="C313">
        <v>2009</v>
      </c>
      <c r="D313">
        <v>2007</v>
      </c>
      <c r="E313" t="s">
        <v>130</v>
      </c>
      <c r="F313" t="s">
        <v>107</v>
      </c>
      <c r="G313" t="s">
        <v>1</v>
      </c>
      <c r="H313" t="s">
        <v>809</v>
      </c>
      <c r="I313" t="s">
        <v>105</v>
      </c>
      <c r="K313" s="3"/>
      <c r="N313" s="2"/>
      <c r="O313" s="3"/>
      <c r="S313" s="2"/>
      <c r="T313" s="3"/>
      <c r="U313" s="2"/>
      <c r="X313" s="3"/>
      <c r="Y313" s="6"/>
      <c r="AA313" s="2">
        <v>2009</v>
      </c>
      <c r="AB313">
        <v>2007</v>
      </c>
      <c r="AC313" s="3">
        <v>12</v>
      </c>
    </row>
    <row r="314" spans="1:29" ht="15" customHeight="1" x14ac:dyDescent="0.25">
      <c r="A314" s="2" t="s">
        <v>877</v>
      </c>
      <c r="B314" t="s">
        <v>711</v>
      </c>
      <c r="C314">
        <v>2015</v>
      </c>
      <c r="D314">
        <v>2013</v>
      </c>
      <c r="E314" t="s">
        <v>882</v>
      </c>
      <c r="F314" t="s">
        <v>107</v>
      </c>
      <c r="G314" t="s">
        <v>1</v>
      </c>
      <c r="H314" t="s">
        <v>876</v>
      </c>
      <c r="J314" t="s">
        <v>928</v>
      </c>
      <c r="K314" s="3" t="s">
        <v>929</v>
      </c>
      <c r="N314" s="2"/>
      <c r="O314" s="3"/>
      <c r="S314" s="2"/>
      <c r="T314" s="3"/>
      <c r="U314" s="2"/>
      <c r="X314" s="3"/>
      <c r="Y314" s="6"/>
      <c r="AA314" s="2">
        <v>2015</v>
      </c>
      <c r="AB314">
        <v>2013</v>
      </c>
      <c r="AC314" s="3">
        <v>12</v>
      </c>
    </row>
    <row r="315" spans="1:29" ht="15" customHeight="1" x14ac:dyDescent="0.25">
      <c r="A315" s="31" t="s">
        <v>1489</v>
      </c>
      <c r="B315" t="s">
        <v>711</v>
      </c>
      <c r="C315">
        <v>2023</v>
      </c>
      <c r="D315">
        <v>2021</v>
      </c>
      <c r="E315" t="s">
        <v>1493</v>
      </c>
      <c r="F315" t="s">
        <v>107</v>
      </c>
      <c r="G315" t="s">
        <v>1</v>
      </c>
      <c r="J315" t="s">
        <v>1491</v>
      </c>
      <c r="K315" s="3"/>
      <c r="N315" s="2"/>
      <c r="O315" s="3"/>
      <c r="S315" s="2"/>
      <c r="T315" s="3"/>
      <c r="U315" s="2"/>
      <c r="X315" s="3"/>
      <c r="Y315" s="6"/>
      <c r="AA315" s="2">
        <v>2023</v>
      </c>
      <c r="AB315">
        <v>2021</v>
      </c>
      <c r="AC315" s="3">
        <v>12</v>
      </c>
    </row>
    <row r="316" spans="1:29" ht="15" customHeight="1" x14ac:dyDescent="0.25">
      <c r="A316" s="2" t="s">
        <v>1047</v>
      </c>
      <c r="B316" t="s">
        <v>1048</v>
      </c>
      <c r="C316">
        <v>2018</v>
      </c>
      <c r="D316">
        <v>2016</v>
      </c>
      <c r="E316" t="s">
        <v>1049</v>
      </c>
      <c r="F316" t="s">
        <v>107</v>
      </c>
      <c r="G316" t="s">
        <v>548</v>
      </c>
      <c r="H316" t="s">
        <v>1014</v>
      </c>
      <c r="I316" t="s">
        <v>1207</v>
      </c>
      <c r="K316" s="3"/>
      <c r="N316" s="2"/>
      <c r="O316" s="3"/>
      <c r="S316" s="2"/>
      <c r="T316" s="3"/>
      <c r="U316" s="2"/>
      <c r="X316" s="3"/>
      <c r="Y316" s="6"/>
      <c r="AA316" s="2">
        <v>2018</v>
      </c>
      <c r="AB316">
        <v>2016</v>
      </c>
      <c r="AC316" s="3">
        <v>12</v>
      </c>
    </row>
    <row r="317" spans="1:29" ht="15" customHeight="1" x14ac:dyDescent="0.25">
      <c r="A317" s="2" t="s">
        <v>1517</v>
      </c>
      <c r="B317" t="s">
        <v>1048</v>
      </c>
      <c r="C317" t="s">
        <v>1453</v>
      </c>
      <c r="D317" t="s">
        <v>1454</v>
      </c>
      <c r="E317" t="s">
        <v>1518</v>
      </c>
      <c r="F317" t="s">
        <v>107</v>
      </c>
      <c r="G317" t="s">
        <v>545</v>
      </c>
      <c r="J317" t="s">
        <v>1480</v>
      </c>
      <c r="K317" s="3" t="s">
        <v>1605</v>
      </c>
      <c r="N317" s="2"/>
      <c r="O317" s="3"/>
      <c r="S317" s="2"/>
      <c r="T317" s="3"/>
      <c r="U317" s="2"/>
      <c r="X317" s="3"/>
      <c r="Y317" s="6"/>
      <c r="AA317" s="2">
        <v>2024</v>
      </c>
      <c r="AB317">
        <v>2022</v>
      </c>
      <c r="AC317" s="3">
        <v>12</v>
      </c>
    </row>
    <row r="318" spans="1:29" ht="15" customHeight="1" x14ac:dyDescent="0.25">
      <c r="A318" s="2" t="s">
        <v>352</v>
      </c>
      <c r="B318" t="s">
        <v>712</v>
      </c>
      <c r="C318">
        <v>2005</v>
      </c>
      <c r="D318">
        <v>2002</v>
      </c>
      <c r="E318" t="s">
        <v>201</v>
      </c>
      <c r="F318" t="s">
        <v>107</v>
      </c>
      <c r="G318" t="s">
        <v>1</v>
      </c>
      <c r="H318" t="s">
        <v>808</v>
      </c>
      <c r="I318" t="s">
        <v>129</v>
      </c>
      <c r="K318" s="3"/>
      <c r="N318" s="2"/>
      <c r="O318" s="3"/>
      <c r="S318" s="2"/>
      <c r="T318" s="3"/>
      <c r="U318" s="2"/>
      <c r="X318" s="3"/>
      <c r="Y318" s="6"/>
      <c r="AA318" s="2">
        <v>2005</v>
      </c>
      <c r="AB318">
        <v>2002</v>
      </c>
      <c r="AC318" s="3">
        <v>12</v>
      </c>
    </row>
    <row r="319" spans="1:29" ht="15" customHeight="1" x14ac:dyDescent="0.25">
      <c r="A319" s="2" t="s">
        <v>66</v>
      </c>
      <c r="B319" t="s">
        <v>712</v>
      </c>
      <c r="C319">
        <v>2013</v>
      </c>
      <c r="D319">
        <v>2011</v>
      </c>
      <c r="E319" t="s">
        <v>353</v>
      </c>
      <c r="F319" t="s">
        <v>107</v>
      </c>
      <c r="G319" t="s">
        <v>1</v>
      </c>
      <c r="H319" t="s">
        <v>822</v>
      </c>
      <c r="K319" s="59"/>
      <c r="N319" s="2"/>
      <c r="O319" s="3"/>
      <c r="S319" s="2"/>
      <c r="T319" s="3"/>
      <c r="U319" s="2"/>
      <c r="X319" s="3"/>
      <c r="Y319" s="6"/>
      <c r="AA319" s="2">
        <v>2013</v>
      </c>
      <c r="AB319">
        <v>2011</v>
      </c>
      <c r="AC319" s="3">
        <v>12</v>
      </c>
    </row>
    <row r="320" spans="1:29" ht="15" customHeight="1" x14ac:dyDescent="0.25">
      <c r="A320" s="2" t="s">
        <v>354</v>
      </c>
      <c r="B320" t="s">
        <v>713</v>
      </c>
      <c r="C320">
        <v>2007</v>
      </c>
      <c r="D320">
        <v>2005</v>
      </c>
      <c r="E320" t="s">
        <v>355</v>
      </c>
      <c r="F320" t="s">
        <v>107</v>
      </c>
      <c r="G320" t="s">
        <v>1</v>
      </c>
      <c r="H320" t="s">
        <v>846</v>
      </c>
      <c r="I320" t="s">
        <v>198</v>
      </c>
      <c r="K320" s="3"/>
      <c r="N320" s="2"/>
      <c r="O320" s="3"/>
      <c r="S320" s="2"/>
      <c r="T320" s="3"/>
      <c r="U320" s="2"/>
      <c r="X320" s="3"/>
      <c r="Y320" s="6"/>
      <c r="AA320" s="2">
        <v>2007</v>
      </c>
      <c r="AB320">
        <v>2005</v>
      </c>
      <c r="AC320" s="3">
        <v>6</v>
      </c>
    </row>
    <row r="321" spans="1:29" ht="15" customHeight="1" x14ac:dyDescent="0.25">
      <c r="A321" s="21" t="s">
        <v>1195</v>
      </c>
      <c r="B321" s="22" t="s">
        <v>713</v>
      </c>
      <c r="C321" s="22">
        <v>2019</v>
      </c>
      <c r="D321" s="22">
        <v>2017</v>
      </c>
      <c r="E321" s="22" t="s">
        <v>1196</v>
      </c>
      <c r="F321" s="22" t="s">
        <v>116</v>
      </c>
      <c r="G321" s="22" t="s">
        <v>1</v>
      </c>
      <c r="H321" s="22"/>
      <c r="I321" s="22"/>
      <c r="J321" s="22"/>
      <c r="K321" s="23"/>
      <c r="L321" s="22"/>
      <c r="M321" s="22"/>
      <c r="N321" s="21"/>
      <c r="O321" s="23"/>
      <c r="P321" s="22"/>
      <c r="Q321" s="22"/>
      <c r="R321" s="22"/>
      <c r="S321" s="21"/>
      <c r="T321" s="23"/>
      <c r="U321" s="21"/>
      <c r="V321" s="22"/>
      <c r="W321" s="22"/>
      <c r="X321" s="23"/>
      <c r="Y321" s="24"/>
      <c r="Z321" s="22"/>
      <c r="AA321" s="21">
        <v>2020</v>
      </c>
      <c r="AB321" s="22">
        <v>2018</v>
      </c>
      <c r="AC321" s="23">
        <v>12</v>
      </c>
    </row>
    <row r="322" spans="1:29" ht="15" customHeight="1" x14ac:dyDescent="0.25">
      <c r="A322" s="2" t="s">
        <v>1361</v>
      </c>
      <c r="B322" t="s">
        <v>713</v>
      </c>
      <c r="C322" t="s">
        <v>1281</v>
      </c>
      <c r="D322" t="s">
        <v>1282</v>
      </c>
      <c r="E322" t="s">
        <v>1301</v>
      </c>
      <c r="F322" t="s">
        <v>107</v>
      </c>
      <c r="G322" t="s">
        <v>1</v>
      </c>
      <c r="J322" t="s">
        <v>1360</v>
      </c>
      <c r="K322" s="3"/>
      <c r="N322" s="2"/>
      <c r="O322" s="3"/>
      <c r="S322" s="2"/>
      <c r="T322" s="3"/>
      <c r="U322" s="2"/>
      <c r="X322" s="3"/>
      <c r="Y322" s="6"/>
      <c r="AA322" s="2">
        <v>2023</v>
      </c>
      <c r="AB322">
        <v>2021</v>
      </c>
      <c r="AC322" s="3">
        <v>12</v>
      </c>
    </row>
    <row r="323" spans="1:29" ht="15" customHeight="1" x14ac:dyDescent="0.25">
      <c r="A323" s="2" t="s">
        <v>356</v>
      </c>
      <c r="B323" t="s">
        <v>714</v>
      </c>
      <c r="C323">
        <v>2005</v>
      </c>
      <c r="D323">
        <v>2002</v>
      </c>
      <c r="E323" t="s">
        <v>357</v>
      </c>
      <c r="F323" t="s">
        <v>107</v>
      </c>
      <c r="G323" t="s">
        <v>0</v>
      </c>
      <c r="H323" t="s">
        <v>811</v>
      </c>
      <c r="K323" s="3"/>
      <c r="N323" s="2"/>
      <c r="O323" s="3"/>
      <c r="S323" s="2"/>
      <c r="T323" s="3"/>
      <c r="U323" s="2"/>
      <c r="X323" s="3"/>
      <c r="Y323" s="6"/>
      <c r="AA323" s="2">
        <v>2005</v>
      </c>
      <c r="AB323">
        <v>2002</v>
      </c>
      <c r="AC323" s="3">
        <v>12</v>
      </c>
    </row>
    <row r="324" spans="1:29" ht="15" customHeight="1" x14ac:dyDescent="0.25">
      <c r="A324" s="2" t="s">
        <v>16</v>
      </c>
      <c r="B324" t="s">
        <v>714</v>
      </c>
      <c r="C324">
        <v>2009</v>
      </c>
      <c r="D324">
        <v>2007</v>
      </c>
      <c r="E324" t="s">
        <v>358</v>
      </c>
      <c r="F324" t="s">
        <v>107</v>
      </c>
      <c r="G324" t="s">
        <v>0</v>
      </c>
      <c r="H324" t="s">
        <v>810</v>
      </c>
      <c r="J324" t="s">
        <v>131</v>
      </c>
      <c r="K324" s="3" t="s">
        <v>597</v>
      </c>
      <c r="N324" s="2"/>
      <c r="O324" s="3"/>
      <c r="S324" s="2"/>
      <c r="T324" s="3"/>
      <c r="U324" s="2"/>
      <c r="X324" s="3"/>
      <c r="Y324" s="6"/>
      <c r="AA324" s="2">
        <v>2009</v>
      </c>
      <c r="AB324">
        <v>2007</v>
      </c>
      <c r="AC324" s="3">
        <v>12</v>
      </c>
    </row>
    <row r="325" spans="1:29" ht="15" customHeight="1" x14ac:dyDescent="0.25">
      <c r="A325" s="2" t="s">
        <v>1327</v>
      </c>
      <c r="B325" t="s">
        <v>714</v>
      </c>
      <c r="C325">
        <v>2022</v>
      </c>
      <c r="D325">
        <v>2020</v>
      </c>
      <c r="E325" t="s">
        <v>1328</v>
      </c>
      <c r="F325" t="s">
        <v>107</v>
      </c>
      <c r="G325" t="s">
        <v>0</v>
      </c>
      <c r="J325" t="s">
        <v>1329</v>
      </c>
      <c r="K325" s="3"/>
      <c r="N325" s="2"/>
      <c r="O325" s="3"/>
      <c r="S325" s="2"/>
      <c r="T325" s="3"/>
      <c r="U325" s="2"/>
      <c r="X325" s="3"/>
      <c r="Y325" s="6"/>
      <c r="AA325" s="2">
        <v>2022</v>
      </c>
      <c r="AB325">
        <v>2020</v>
      </c>
      <c r="AC325" s="3">
        <v>12</v>
      </c>
    </row>
    <row r="326" spans="1:29" ht="15" customHeight="1" x14ac:dyDescent="0.25">
      <c r="A326" s="2" t="s">
        <v>359</v>
      </c>
      <c r="B326" t="s">
        <v>715</v>
      </c>
      <c r="C326">
        <v>2008</v>
      </c>
      <c r="D326">
        <v>2006</v>
      </c>
      <c r="E326" t="s">
        <v>360</v>
      </c>
      <c r="F326" t="s">
        <v>107</v>
      </c>
      <c r="G326" t="s">
        <v>565</v>
      </c>
      <c r="H326" t="s">
        <v>832</v>
      </c>
      <c r="K326" s="3"/>
      <c r="N326" s="2"/>
      <c r="O326" s="3"/>
      <c r="S326" s="2"/>
      <c r="T326" s="3"/>
      <c r="U326" s="2"/>
      <c r="X326" s="3"/>
      <c r="Y326" s="6"/>
      <c r="AA326" s="2">
        <v>2008</v>
      </c>
      <c r="AB326">
        <v>2006</v>
      </c>
      <c r="AC326" s="3">
        <v>9</v>
      </c>
    </row>
    <row r="327" spans="1:29" ht="15" customHeight="1" x14ac:dyDescent="0.25">
      <c r="A327" s="2" t="s">
        <v>361</v>
      </c>
      <c r="B327" t="s">
        <v>716</v>
      </c>
      <c r="C327">
        <v>2001</v>
      </c>
      <c r="D327" t="s">
        <v>117</v>
      </c>
      <c r="F327" t="s">
        <v>116</v>
      </c>
      <c r="G327" t="s">
        <v>544</v>
      </c>
      <c r="K327" s="3"/>
      <c r="N327" s="2"/>
      <c r="O327" s="3"/>
      <c r="S327" s="2"/>
      <c r="T327" s="3"/>
      <c r="U327" s="2"/>
      <c r="X327" s="3"/>
      <c r="Y327" s="6"/>
      <c r="AA327" s="2"/>
      <c r="AC327" s="3"/>
    </row>
    <row r="328" spans="1:29" ht="15" customHeight="1" x14ac:dyDescent="0.25">
      <c r="A328" s="2" t="s">
        <v>362</v>
      </c>
      <c r="B328" t="s">
        <v>716</v>
      </c>
      <c r="C328">
        <v>2002</v>
      </c>
      <c r="F328" t="s">
        <v>116</v>
      </c>
      <c r="G328" t="s">
        <v>544</v>
      </c>
      <c r="K328" s="3"/>
      <c r="N328" s="2"/>
      <c r="O328" s="3"/>
      <c r="S328" s="2"/>
      <c r="T328" s="3"/>
      <c r="U328" s="2"/>
      <c r="X328" s="3"/>
      <c r="Y328" s="6"/>
      <c r="AA328" s="2"/>
      <c r="AC328" s="3"/>
    </row>
    <row r="329" spans="1:29" ht="15" customHeight="1" x14ac:dyDescent="0.25">
      <c r="A329" s="2" t="s">
        <v>363</v>
      </c>
      <c r="B329" t="s">
        <v>716</v>
      </c>
      <c r="C329">
        <v>2004</v>
      </c>
      <c r="D329">
        <v>2002</v>
      </c>
      <c r="F329" t="s">
        <v>116</v>
      </c>
      <c r="G329" t="s">
        <v>544</v>
      </c>
      <c r="K329" s="3"/>
      <c r="L329" t="s">
        <v>364</v>
      </c>
      <c r="N329" s="2"/>
      <c r="O329" s="3"/>
      <c r="S329" s="2"/>
      <c r="T329" s="3"/>
      <c r="U329" s="2"/>
      <c r="X329" s="3"/>
      <c r="Y329" s="6"/>
      <c r="AA329" s="2"/>
      <c r="AC329" s="3"/>
    </row>
    <row r="330" spans="1:29" ht="15" customHeight="1" x14ac:dyDescent="0.25">
      <c r="A330" s="2" t="s">
        <v>365</v>
      </c>
      <c r="B330" t="s">
        <v>716</v>
      </c>
      <c r="C330">
        <v>2007</v>
      </c>
      <c r="D330">
        <v>2004</v>
      </c>
      <c r="E330" t="s">
        <v>145</v>
      </c>
      <c r="F330" t="s">
        <v>107</v>
      </c>
      <c r="G330" t="s">
        <v>545</v>
      </c>
      <c r="H330" t="s">
        <v>807</v>
      </c>
      <c r="J330" t="s">
        <v>140</v>
      </c>
      <c r="K330" s="3" t="s">
        <v>598</v>
      </c>
      <c r="N330" s="2"/>
      <c r="O330" s="3"/>
      <c r="S330" s="2"/>
      <c r="T330" s="3"/>
      <c r="U330" s="2"/>
      <c r="X330" s="3"/>
      <c r="Y330" s="6"/>
      <c r="AA330" s="2">
        <v>2007</v>
      </c>
      <c r="AB330">
        <v>2004</v>
      </c>
      <c r="AC330" s="3">
        <v>12</v>
      </c>
    </row>
    <row r="331" spans="1:29" ht="15" customHeight="1" x14ac:dyDescent="0.25">
      <c r="A331" s="2" t="s">
        <v>33</v>
      </c>
      <c r="B331" t="s">
        <v>716</v>
      </c>
      <c r="C331">
        <v>2011</v>
      </c>
      <c r="D331">
        <v>2009</v>
      </c>
      <c r="E331" t="s">
        <v>366</v>
      </c>
      <c r="F331" t="s">
        <v>107</v>
      </c>
      <c r="G331" t="s">
        <v>545</v>
      </c>
      <c r="H331" t="s">
        <v>156</v>
      </c>
      <c r="J331" t="s">
        <v>123</v>
      </c>
      <c r="K331" s="3" t="s">
        <v>549</v>
      </c>
      <c r="N331" s="2"/>
      <c r="O331" s="3"/>
      <c r="S331" s="2"/>
      <c r="T331" s="3"/>
      <c r="U331" s="2"/>
      <c r="X331" s="3"/>
      <c r="Y331" s="6"/>
      <c r="AA331" s="2">
        <v>2011</v>
      </c>
      <c r="AB331">
        <v>2009</v>
      </c>
      <c r="AC331" s="3">
        <v>12</v>
      </c>
    </row>
    <row r="332" spans="1:29" ht="15" customHeight="1" x14ac:dyDescent="0.25">
      <c r="A332" s="2" t="s">
        <v>1054</v>
      </c>
      <c r="B332" t="s">
        <v>716</v>
      </c>
      <c r="C332">
        <v>2018</v>
      </c>
      <c r="D332">
        <v>2016</v>
      </c>
      <c r="E332" t="s">
        <v>1078</v>
      </c>
      <c r="F332" t="s">
        <v>107</v>
      </c>
      <c r="G332" t="s">
        <v>545</v>
      </c>
      <c r="H332" t="s">
        <v>1014</v>
      </c>
      <c r="I332" t="s">
        <v>1207</v>
      </c>
      <c r="J332" t="s">
        <v>1061</v>
      </c>
      <c r="K332" s="3" t="s">
        <v>1134</v>
      </c>
      <c r="N332" s="2"/>
      <c r="O332" s="3"/>
      <c r="S332" s="2"/>
      <c r="T332" s="3"/>
      <c r="U332" s="2"/>
      <c r="X332" s="3"/>
      <c r="Y332" s="6"/>
      <c r="AA332" s="2">
        <v>2018</v>
      </c>
      <c r="AB332">
        <v>2016</v>
      </c>
      <c r="AC332" s="3">
        <v>12</v>
      </c>
    </row>
    <row r="333" spans="1:29" ht="15" customHeight="1" x14ac:dyDescent="0.25">
      <c r="A333" s="2" t="s">
        <v>1438</v>
      </c>
      <c r="B333" t="s">
        <v>716</v>
      </c>
      <c r="C333">
        <v>2023</v>
      </c>
      <c r="D333">
        <v>2021</v>
      </c>
      <c r="E333" t="s">
        <v>1441</v>
      </c>
      <c r="F333" t="s">
        <v>107</v>
      </c>
      <c r="G333" t="s">
        <v>545</v>
      </c>
      <c r="J333" t="s">
        <v>1440</v>
      </c>
      <c r="K333" s="3"/>
      <c r="N333" s="2"/>
      <c r="O333" s="3"/>
      <c r="S333" s="2"/>
      <c r="T333" s="3"/>
      <c r="U333" s="2"/>
      <c r="X333" s="3"/>
      <c r="Y333" s="6"/>
      <c r="AA333" s="2">
        <v>2023</v>
      </c>
      <c r="AB333">
        <v>2021</v>
      </c>
      <c r="AC333" s="3">
        <v>12</v>
      </c>
    </row>
    <row r="334" spans="1:29" ht="15" customHeight="1" x14ac:dyDescent="0.25">
      <c r="A334" s="2" t="s">
        <v>367</v>
      </c>
      <c r="B334" t="s">
        <v>717</v>
      </c>
      <c r="C334">
        <v>2007</v>
      </c>
      <c r="D334">
        <v>2004</v>
      </c>
      <c r="E334" t="s">
        <v>139</v>
      </c>
      <c r="F334" t="s">
        <v>107</v>
      </c>
      <c r="G334" t="s">
        <v>565</v>
      </c>
      <c r="H334" t="s">
        <v>807</v>
      </c>
      <c r="K334" s="3"/>
      <c r="N334" s="2"/>
      <c r="O334" s="3"/>
      <c r="S334" s="2"/>
      <c r="T334" s="3"/>
      <c r="U334" s="2"/>
      <c r="X334" s="3"/>
      <c r="Y334" s="6"/>
      <c r="AA334" s="2">
        <v>2007</v>
      </c>
      <c r="AB334">
        <v>2004</v>
      </c>
      <c r="AC334" s="3">
        <v>12</v>
      </c>
    </row>
    <row r="335" spans="1:29" ht="15" customHeight="1" x14ac:dyDescent="0.25">
      <c r="A335" s="2" t="s">
        <v>46</v>
      </c>
      <c r="B335" t="s">
        <v>717</v>
      </c>
      <c r="C335">
        <v>2011</v>
      </c>
      <c r="D335">
        <v>2009</v>
      </c>
      <c r="E335" t="s">
        <v>368</v>
      </c>
      <c r="F335" t="s">
        <v>107</v>
      </c>
      <c r="G335" t="s">
        <v>565</v>
      </c>
      <c r="H335" t="s">
        <v>156</v>
      </c>
      <c r="J335" t="s">
        <v>123</v>
      </c>
      <c r="K335" s="3" t="s">
        <v>566</v>
      </c>
      <c r="N335" s="2"/>
      <c r="O335" s="3"/>
      <c r="S335" s="2"/>
      <c r="T335" s="3"/>
      <c r="U335" s="2"/>
      <c r="X335" s="3"/>
      <c r="Y335" s="6"/>
      <c r="AA335" s="2">
        <v>2011</v>
      </c>
      <c r="AB335">
        <v>2009</v>
      </c>
      <c r="AC335" s="3">
        <v>12</v>
      </c>
    </row>
    <row r="336" spans="1:29" ht="15" customHeight="1" x14ac:dyDescent="0.25">
      <c r="A336" s="2" t="s">
        <v>1034</v>
      </c>
      <c r="B336" t="s">
        <v>717</v>
      </c>
      <c r="C336">
        <v>2018</v>
      </c>
      <c r="D336">
        <v>2016</v>
      </c>
      <c r="E336" t="s">
        <v>1038</v>
      </c>
      <c r="F336" t="s">
        <v>107</v>
      </c>
      <c r="G336" t="s">
        <v>565</v>
      </c>
      <c r="H336" t="s">
        <v>1014</v>
      </c>
      <c r="I336" t="s">
        <v>1199</v>
      </c>
      <c r="J336" t="s">
        <v>1061</v>
      </c>
      <c r="K336" s="3" t="s">
        <v>1136</v>
      </c>
      <c r="N336" s="2"/>
      <c r="O336" s="3"/>
      <c r="S336" s="2"/>
      <c r="T336" s="3"/>
      <c r="U336" s="2"/>
      <c r="X336" s="3"/>
      <c r="Y336" s="6"/>
      <c r="AA336" s="2">
        <v>2018</v>
      </c>
      <c r="AB336">
        <v>2016</v>
      </c>
      <c r="AC336" s="3">
        <v>12</v>
      </c>
    </row>
    <row r="337" spans="1:107" ht="15" customHeight="1" x14ac:dyDescent="0.25">
      <c r="A337" s="53" t="s">
        <v>1662</v>
      </c>
      <c r="B337" s="54" t="s">
        <v>717</v>
      </c>
      <c r="C337" s="55">
        <v>2024</v>
      </c>
      <c r="D337" s="55">
        <v>2022</v>
      </c>
      <c r="E337" s="54" t="s">
        <v>1663</v>
      </c>
      <c r="F337" s="54" t="s">
        <v>107</v>
      </c>
      <c r="G337" s="54" t="s">
        <v>565</v>
      </c>
      <c r="H337" s="54"/>
      <c r="I337" s="54"/>
      <c r="J337" s="54" t="s">
        <v>1530</v>
      </c>
      <c r="K337" s="56"/>
      <c r="L337" s="54"/>
      <c r="M337" s="54"/>
      <c r="N337" s="53"/>
      <c r="O337" s="56"/>
      <c r="P337" s="54"/>
      <c r="Q337" s="54"/>
      <c r="R337" s="54"/>
      <c r="S337" s="53"/>
      <c r="T337" s="56"/>
      <c r="U337" s="53"/>
      <c r="V337" s="54"/>
      <c r="W337" s="54"/>
      <c r="X337" s="56"/>
      <c r="Y337" s="57"/>
      <c r="Z337" s="54"/>
      <c r="AA337" s="53">
        <v>2024</v>
      </c>
      <c r="AB337" s="54">
        <v>2022</v>
      </c>
      <c r="AC337" s="56">
        <v>12</v>
      </c>
      <c r="AD337" s="54"/>
      <c r="AE337" s="54"/>
      <c r="AF337" s="54"/>
      <c r="AG337" s="54"/>
      <c r="AH337" s="54"/>
      <c r="AI337" s="54"/>
      <c r="AJ337" s="54"/>
      <c r="AK337" s="54"/>
      <c r="AL337" s="54"/>
      <c r="AM337" s="54"/>
      <c r="AN337" s="54"/>
      <c r="AO337" s="54"/>
      <c r="AP337" s="54"/>
      <c r="AQ337" s="54"/>
      <c r="AR337" s="54"/>
      <c r="AS337" s="54"/>
      <c r="AT337" s="54"/>
      <c r="AU337" s="54"/>
      <c r="AV337" s="54"/>
      <c r="AW337" s="54"/>
      <c r="AX337" s="54"/>
      <c r="AY337" s="54"/>
      <c r="AZ337" s="54"/>
      <c r="BA337" s="54"/>
      <c r="BB337" s="54"/>
      <c r="BC337" s="54"/>
      <c r="BD337" s="54"/>
      <c r="BE337" s="54"/>
      <c r="BF337" s="54"/>
      <c r="BG337" s="54"/>
      <c r="BH337" s="54"/>
      <c r="BI337" s="54"/>
      <c r="BJ337" s="54"/>
      <c r="BK337" s="54"/>
      <c r="BL337" s="54"/>
      <c r="BM337" s="54"/>
      <c r="BN337" s="54"/>
      <c r="BO337" s="54"/>
      <c r="BP337" s="54"/>
      <c r="BQ337" s="54"/>
      <c r="BR337" s="54"/>
      <c r="BS337" s="54"/>
      <c r="BT337" s="54"/>
      <c r="BU337" s="54"/>
      <c r="BV337" s="54"/>
      <c r="BW337" s="54"/>
      <c r="BX337" s="54"/>
      <c r="BY337" s="54"/>
      <c r="BZ337" s="54"/>
      <c r="CA337" s="54"/>
      <c r="CB337" s="54"/>
      <c r="CC337" s="54"/>
      <c r="CD337" s="54"/>
      <c r="CE337" s="54"/>
      <c r="CF337" s="54"/>
      <c r="CG337" s="54"/>
      <c r="CH337" s="54"/>
      <c r="CI337" s="54"/>
      <c r="CJ337" s="54"/>
      <c r="CK337" s="54"/>
      <c r="CL337" s="54"/>
      <c r="CM337" s="54"/>
      <c r="CN337" s="54"/>
      <c r="CO337" s="54"/>
      <c r="CP337" s="54"/>
      <c r="CQ337" s="54"/>
      <c r="CR337" s="54"/>
      <c r="CS337" s="54"/>
      <c r="CT337" s="54"/>
      <c r="CU337" s="54"/>
      <c r="CV337" s="54"/>
      <c r="CW337" s="54"/>
      <c r="CX337" s="54"/>
      <c r="CY337" s="54"/>
      <c r="CZ337" s="54"/>
      <c r="DA337" s="54"/>
      <c r="DB337" s="54"/>
      <c r="DC337" s="54"/>
    </row>
    <row r="338" spans="1:107" ht="15" customHeight="1" x14ac:dyDescent="0.25">
      <c r="A338" s="2" t="s">
        <v>369</v>
      </c>
      <c r="B338" t="s">
        <v>718</v>
      </c>
      <c r="C338">
        <v>2002</v>
      </c>
      <c r="F338" t="s">
        <v>116</v>
      </c>
      <c r="K338" s="3"/>
      <c r="N338" s="2"/>
      <c r="O338" s="3"/>
      <c r="S338" s="59"/>
      <c r="T338" s="3"/>
      <c r="U338" s="2"/>
      <c r="X338" s="3"/>
      <c r="Y338" s="6"/>
      <c r="AA338" s="2"/>
      <c r="AC338" s="3"/>
    </row>
    <row r="339" spans="1:107" ht="15" customHeight="1" x14ac:dyDescent="0.25">
      <c r="A339" s="2" t="s">
        <v>370</v>
      </c>
      <c r="B339" t="s">
        <v>718</v>
      </c>
      <c r="C339">
        <v>2007</v>
      </c>
      <c r="D339">
        <v>2004</v>
      </c>
      <c r="E339" t="s">
        <v>145</v>
      </c>
      <c r="F339" t="s">
        <v>107</v>
      </c>
      <c r="G339" t="s">
        <v>545</v>
      </c>
      <c r="H339" t="s">
        <v>807</v>
      </c>
      <c r="J339" t="s">
        <v>140</v>
      </c>
      <c r="K339" s="3" t="s">
        <v>599</v>
      </c>
      <c r="N339" s="2"/>
      <c r="O339" s="3"/>
      <c r="S339" s="2"/>
      <c r="T339" s="3"/>
      <c r="U339" s="2"/>
      <c r="X339" s="3"/>
      <c r="Y339" s="6"/>
      <c r="AA339" s="2">
        <v>2007</v>
      </c>
      <c r="AB339">
        <v>2004</v>
      </c>
      <c r="AC339" s="3">
        <v>12</v>
      </c>
    </row>
    <row r="340" spans="1:107" ht="15" customHeight="1" x14ac:dyDescent="0.25">
      <c r="A340" s="2" t="s">
        <v>38</v>
      </c>
      <c r="B340" t="s">
        <v>718</v>
      </c>
      <c r="C340">
        <v>2011</v>
      </c>
      <c r="D340">
        <v>2009</v>
      </c>
      <c r="E340" t="s">
        <v>371</v>
      </c>
      <c r="F340" t="s">
        <v>107</v>
      </c>
      <c r="G340" t="s">
        <v>545</v>
      </c>
      <c r="H340" t="s">
        <v>156</v>
      </c>
      <c r="J340" t="s">
        <v>123</v>
      </c>
      <c r="K340" s="3" t="s">
        <v>600</v>
      </c>
      <c r="N340" s="2"/>
      <c r="O340" s="3"/>
      <c r="S340" s="2"/>
      <c r="T340" s="3"/>
      <c r="U340" s="2"/>
      <c r="X340" s="3"/>
      <c r="Y340" s="6"/>
      <c r="AA340" s="2">
        <v>2011</v>
      </c>
      <c r="AB340">
        <v>2009</v>
      </c>
      <c r="AC340" s="3">
        <v>12</v>
      </c>
    </row>
    <row r="341" spans="1:107" ht="15" customHeight="1" x14ac:dyDescent="0.25">
      <c r="A341" s="2" t="s">
        <v>1035</v>
      </c>
      <c r="B341" t="s">
        <v>718</v>
      </c>
      <c r="C341">
        <v>2018</v>
      </c>
      <c r="D341">
        <v>2016</v>
      </c>
      <c r="E341" t="s">
        <v>1039</v>
      </c>
      <c r="F341" t="s">
        <v>107</v>
      </c>
      <c r="G341" t="s">
        <v>545</v>
      </c>
      <c r="H341" t="s">
        <v>1014</v>
      </c>
      <c r="I341" t="s">
        <v>1198</v>
      </c>
      <c r="J341" t="s">
        <v>1061</v>
      </c>
      <c r="K341" s="3" t="s">
        <v>1137</v>
      </c>
      <c r="N341" s="2"/>
      <c r="O341" s="3"/>
      <c r="S341" s="2"/>
      <c r="T341" s="3"/>
      <c r="U341" s="2"/>
      <c r="X341" s="3"/>
      <c r="Y341" s="6"/>
      <c r="AA341" s="2">
        <v>2018</v>
      </c>
      <c r="AB341">
        <v>2016</v>
      </c>
      <c r="AC341" s="3">
        <v>12</v>
      </c>
      <c r="AD341" s="1"/>
      <c r="AE341" s="1"/>
      <c r="AF341" s="1"/>
    </row>
    <row r="342" spans="1:107" s="1" customFormat="1" ht="15" customHeight="1" x14ac:dyDescent="0.25">
      <c r="A342" s="2" t="s">
        <v>1274</v>
      </c>
      <c r="B342" t="s">
        <v>718</v>
      </c>
      <c r="C342">
        <v>2022</v>
      </c>
      <c r="D342">
        <v>2020</v>
      </c>
      <c r="E342" t="s">
        <v>1429</v>
      </c>
      <c r="F342" t="s">
        <v>107</v>
      </c>
      <c r="G342" t="s">
        <v>545</v>
      </c>
      <c r="H342"/>
      <c r="I342"/>
      <c r="J342" t="s">
        <v>1275</v>
      </c>
      <c r="K342" s="59" t="s">
        <v>1606</v>
      </c>
      <c r="L342"/>
      <c r="M342"/>
      <c r="N342" s="2"/>
      <c r="O342" s="3"/>
      <c r="P342"/>
      <c r="Q342"/>
      <c r="R342"/>
      <c r="S342" s="2"/>
      <c r="T342" s="3"/>
      <c r="U342" s="2"/>
      <c r="V342"/>
      <c r="W342"/>
      <c r="X342" s="3"/>
      <c r="Y342" s="6"/>
      <c r="Z342"/>
      <c r="AA342" s="2">
        <v>2023</v>
      </c>
      <c r="AB342">
        <v>2021</v>
      </c>
      <c r="AC342" s="3">
        <v>12</v>
      </c>
      <c r="AD342"/>
      <c r="AE342"/>
      <c r="AF342"/>
      <c r="AG342"/>
      <c r="AH342"/>
      <c r="AI342"/>
      <c r="AJ342"/>
      <c r="AK342"/>
      <c r="AL342"/>
      <c r="AM342"/>
      <c r="AN342"/>
      <c r="AO342"/>
      <c r="AP342"/>
      <c r="AQ342"/>
      <c r="AR342"/>
      <c r="AS342"/>
      <c r="AT342"/>
      <c r="AU342"/>
      <c r="AV342"/>
      <c r="AW342"/>
      <c r="AX342"/>
      <c r="AY342"/>
      <c r="AZ342"/>
      <c r="BA342"/>
      <c r="BB342"/>
      <c r="BC342"/>
      <c r="BD342"/>
      <c r="BE342"/>
      <c r="BF342"/>
      <c r="BG342"/>
      <c r="BH342"/>
      <c r="BI342"/>
      <c r="BJ342"/>
      <c r="BK342"/>
      <c r="BL342"/>
      <c r="BM342"/>
      <c r="BN342"/>
      <c r="BO342"/>
      <c r="BP342"/>
      <c r="BQ342"/>
      <c r="BR342"/>
      <c r="BS342"/>
      <c r="BT342"/>
      <c r="BU342"/>
      <c r="BV342"/>
      <c r="BW342"/>
      <c r="BX342"/>
      <c r="BY342"/>
      <c r="BZ342"/>
      <c r="CA342"/>
      <c r="CB342"/>
      <c r="CC342"/>
      <c r="CD342"/>
      <c r="CE342"/>
      <c r="CF342"/>
      <c r="CG342"/>
      <c r="CH342"/>
      <c r="CI342"/>
      <c r="CJ342"/>
      <c r="CK342"/>
      <c r="CL342"/>
      <c r="CM342"/>
      <c r="CN342"/>
      <c r="CO342"/>
      <c r="CP342"/>
      <c r="CQ342"/>
      <c r="CR342"/>
      <c r="CS342"/>
      <c r="CT342"/>
      <c r="CU342"/>
      <c r="CV342"/>
      <c r="CW342"/>
      <c r="CX342"/>
      <c r="CY342"/>
      <c r="CZ342"/>
      <c r="DA342"/>
      <c r="DB342"/>
      <c r="DC342"/>
    </row>
    <row r="343" spans="1:107" ht="15" customHeight="1" x14ac:dyDescent="0.25">
      <c r="A343" s="2" t="s">
        <v>372</v>
      </c>
      <c r="B343" t="s">
        <v>719</v>
      </c>
      <c r="C343">
        <v>2005</v>
      </c>
      <c r="E343" t="s">
        <v>152</v>
      </c>
      <c r="F343" t="s">
        <v>116</v>
      </c>
      <c r="G343" t="s">
        <v>548</v>
      </c>
      <c r="J343" t="s">
        <v>373</v>
      </c>
      <c r="K343" s="3" t="s">
        <v>601</v>
      </c>
      <c r="N343" s="2"/>
      <c r="O343" s="3"/>
      <c r="S343" s="2"/>
      <c r="T343" s="3"/>
      <c r="U343" s="2"/>
      <c r="X343" s="3"/>
      <c r="Y343" s="6"/>
      <c r="AA343" s="2">
        <v>2005</v>
      </c>
      <c r="AC343" s="3">
        <v>12</v>
      </c>
    </row>
    <row r="344" spans="1:107" ht="15" customHeight="1" x14ac:dyDescent="0.25">
      <c r="A344" s="2" t="s">
        <v>71</v>
      </c>
      <c r="B344" t="s">
        <v>719</v>
      </c>
      <c r="C344">
        <v>2012</v>
      </c>
      <c r="D344">
        <v>2009</v>
      </c>
      <c r="E344" t="s">
        <v>374</v>
      </c>
      <c r="F344" t="s">
        <v>107</v>
      </c>
      <c r="G344" t="s">
        <v>548</v>
      </c>
      <c r="H344" t="s">
        <v>829</v>
      </c>
      <c r="K344" s="3"/>
      <c r="N344" s="2"/>
      <c r="O344" s="3"/>
      <c r="S344" s="2"/>
      <c r="T344" s="3"/>
      <c r="U344" s="2"/>
      <c r="X344" s="3"/>
      <c r="Y344" s="6"/>
      <c r="AA344" s="2">
        <v>2012</v>
      </c>
      <c r="AB344">
        <v>2009</v>
      </c>
      <c r="AC344" s="3">
        <v>12</v>
      </c>
    </row>
    <row r="345" spans="1:107" ht="15" customHeight="1" x14ac:dyDescent="0.25">
      <c r="A345" s="2" t="s">
        <v>1101</v>
      </c>
      <c r="B345" t="s">
        <v>719</v>
      </c>
      <c r="C345">
        <v>2018</v>
      </c>
      <c r="D345">
        <v>2016</v>
      </c>
      <c r="E345" t="s">
        <v>1102</v>
      </c>
      <c r="F345" t="s">
        <v>107</v>
      </c>
      <c r="G345" t="s">
        <v>548</v>
      </c>
      <c r="H345" t="s">
        <v>1103</v>
      </c>
      <c r="I345" t="s">
        <v>1207</v>
      </c>
      <c r="J345" t="s">
        <v>1104</v>
      </c>
      <c r="K345" s="3" t="s">
        <v>631</v>
      </c>
      <c r="N345" s="2"/>
      <c r="O345" s="3"/>
      <c r="S345" s="2"/>
      <c r="T345" s="3"/>
      <c r="U345" s="2"/>
      <c r="X345" s="3"/>
      <c r="Y345" s="6"/>
      <c r="AA345" s="2">
        <v>2018</v>
      </c>
      <c r="AB345">
        <v>2016</v>
      </c>
      <c r="AC345" s="3">
        <v>12</v>
      </c>
    </row>
    <row r="346" spans="1:107" ht="15" customHeight="1" x14ac:dyDescent="0.25">
      <c r="A346" s="2" t="s">
        <v>1335</v>
      </c>
      <c r="B346" t="s">
        <v>719</v>
      </c>
      <c r="C346" t="s">
        <v>1237</v>
      </c>
      <c r="D346" t="s">
        <v>1189</v>
      </c>
      <c r="E346" t="s">
        <v>1301</v>
      </c>
      <c r="F346" t="s">
        <v>107</v>
      </c>
      <c r="G346" t="s">
        <v>548</v>
      </c>
      <c r="J346" t="s">
        <v>1336</v>
      </c>
      <c r="K346" s="3" t="s">
        <v>1623</v>
      </c>
      <c r="N346" s="2"/>
      <c r="O346" s="3"/>
      <c r="S346" s="2"/>
      <c r="T346" s="3"/>
      <c r="U346" s="2"/>
      <c r="X346" s="3"/>
      <c r="Y346" s="6"/>
      <c r="AA346" s="2">
        <v>2023</v>
      </c>
      <c r="AB346">
        <v>2021</v>
      </c>
      <c r="AC346" s="3">
        <v>12</v>
      </c>
    </row>
    <row r="347" spans="1:107" ht="15" customHeight="1" x14ac:dyDescent="0.25">
      <c r="A347" s="2" t="s">
        <v>375</v>
      </c>
      <c r="B347" t="s">
        <v>720</v>
      </c>
      <c r="C347">
        <v>2006</v>
      </c>
      <c r="D347">
        <v>2003</v>
      </c>
      <c r="E347" t="s">
        <v>376</v>
      </c>
      <c r="F347" t="s">
        <v>107</v>
      </c>
      <c r="G347" t="s">
        <v>1</v>
      </c>
      <c r="H347" t="s">
        <v>847</v>
      </c>
      <c r="K347" s="3"/>
      <c r="N347" s="2"/>
      <c r="O347" s="3"/>
      <c r="S347" s="2"/>
      <c r="T347" s="3"/>
      <c r="U347" s="2"/>
      <c r="X347" s="3"/>
      <c r="Y347" s="6"/>
      <c r="AA347" s="2">
        <v>2006</v>
      </c>
      <c r="AB347">
        <v>2003</v>
      </c>
      <c r="AC347" s="3">
        <v>12</v>
      </c>
    </row>
    <row r="348" spans="1:107" ht="15" customHeight="1" x14ac:dyDescent="0.25">
      <c r="A348" s="16" t="s">
        <v>997</v>
      </c>
      <c r="B348" s="15" t="s">
        <v>720</v>
      </c>
      <c r="C348" s="15">
        <v>2017</v>
      </c>
      <c r="D348" s="15">
        <v>2015</v>
      </c>
      <c r="E348" s="15" t="s">
        <v>998</v>
      </c>
      <c r="F348" s="15" t="s">
        <v>107</v>
      </c>
      <c r="G348" s="15" t="s">
        <v>1</v>
      </c>
      <c r="H348" s="15" t="s">
        <v>1003</v>
      </c>
      <c r="I348" s="15" t="s">
        <v>917</v>
      </c>
      <c r="J348" s="15"/>
      <c r="K348" s="17"/>
      <c r="L348" s="15"/>
      <c r="M348" s="15"/>
      <c r="N348" s="16"/>
      <c r="O348" s="17"/>
      <c r="P348" s="15"/>
      <c r="Q348" s="15"/>
      <c r="R348" s="15"/>
      <c r="S348" s="16"/>
      <c r="T348" s="17"/>
      <c r="U348" s="16"/>
      <c r="V348" s="15"/>
      <c r="W348" s="15"/>
      <c r="X348" s="17"/>
      <c r="Y348" s="18"/>
      <c r="Z348" s="15"/>
      <c r="AA348" s="16">
        <v>2018</v>
      </c>
      <c r="AB348" s="15">
        <v>2016</v>
      </c>
      <c r="AC348" s="17">
        <v>12</v>
      </c>
    </row>
    <row r="349" spans="1:107" ht="15" customHeight="1" x14ac:dyDescent="0.25">
      <c r="A349" s="2" t="s">
        <v>996</v>
      </c>
      <c r="B349" t="s">
        <v>720</v>
      </c>
      <c r="C349">
        <v>2017</v>
      </c>
      <c r="D349">
        <v>2015</v>
      </c>
      <c r="E349" t="s">
        <v>1002</v>
      </c>
      <c r="F349" t="s">
        <v>107</v>
      </c>
      <c r="G349" t="s">
        <v>1</v>
      </c>
      <c r="H349" t="s">
        <v>1003</v>
      </c>
      <c r="I349" t="s">
        <v>1227</v>
      </c>
      <c r="J349" t="s">
        <v>1182</v>
      </c>
      <c r="K349" s="3" t="s">
        <v>1183</v>
      </c>
      <c r="N349" s="2"/>
      <c r="O349" s="3"/>
      <c r="S349" s="2"/>
      <c r="T349" s="3"/>
      <c r="U349" s="2"/>
      <c r="X349" s="3"/>
      <c r="Y349" s="6"/>
      <c r="AA349" s="2">
        <v>2018</v>
      </c>
      <c r="AB349">
        <v>2016</v>
      </c>
      <c r="AC349" s="3">
        <v>12</v>
      </c>
    </row>
    <row r="350" spans="1:107" ht="15" customHeight="1" x14ac:dyDescent="0.25">
      <c r="A350" s="2" t="s">
        <v>1645</v>
      </c>
      <c r="B350" t="s">
        <v>720</v>
      </c>
      <c r="C350">
        <v>2024</v>
      </c>
      <c r="D350">
        <v>2022</v>
      </c>
      <c r="E350" t="s">
        <v>1637</v>
      </c>
      <c r="F350" t="s">
        <v>107</v>
      </c>
      <c r="G350" t="s">
        <v>1</v>
      </c>
      <c r="J350" t="s">
        <v>1646</v>
      </c>
      <c r="K350" s="3"/>
      <c r="N350" s="2"/>
      <c r="O350" s="3"/>
      <c r="S350" s="2">
        <v>139.30000000000001</v>
      </c>
      <c r="T350" s="3"/>
      <c r="U350" s="2">
        <v>64.7</v>
      </c>
      <c r="X350" s="3"/>
      <c r="Y350" s="6"/>
      <c r="AA350" s="2">
        <v>2025</v>
      </c>
      <c r="AB350">
        <v>2023</v>
      </c>
      <c r="AC350" s="3">
        <v>12</v>
      </c>
    </row>
    <row r="351" spans="1:107" ht="15" customHeight="1" x14ac:dyDescent="0.25">
      <c r="A351" s="2" t="s">
        <v>48</v>
      </c>
      <c r="B351" t="s">
        <v>721</v>
      </c>
      <c r="C351">
        <v>2012</v>
      </c>
      <c r="D351">
        <v>2010</v>
      </c>
      <c r="E351" t="s">
        <v>377</v>
      </c>
      <c r="F351" t="s">
        <v>107</v>
      </c>
      <c r="G351" t="s">
        <v>565</v>
      </c>
      <c r="H351" t="s">
        <v>848</v>
      </c>
      <c r="I351" t="s">
        <v>198</v>
      </c>
      <c r="K351" s="3"/>
      <c r="N351" s="2"/>
      <c r="O351" s="3"/>
      <c r="S351" s="2"/>
      <c r="T351" s="3"/>
      <c r="U351" s="2"/>
      <c r="X351" s="3"/>
      <c r="Y351" s="6"/>
      <c r="AA351" s="2">
        <v>2012</v>
      </c>
      <c r="AB351">
        <v>2010</v>
      </c>
      <c r="AC351" s="3">
        <v>3</v>
      </c>
    </row>
    <row r="352" spans="1:107" ht="15" customHeight="1" x14ac:dyDescent="0.25">
      <c r="A352" s="11" t="s">
        <v>913</v>
      </c>
      <c r="B352" s="12" t="s">
        <v>721</v>
      </c>
      <c r="C352" s="12">
        <v>2015</v>
      </c>
      <c r="D352" s="12">
        <v>2013</v>
      </c>
      <c r="E352" s="12" t="s">
        <v>914</v>
      </c>
      <c r="F352" s="12" t="s">
        <v>107</v>
      </c>
      <c r="G352" s="12" t="s">
        <v>565</v>
      </c>
      <c r="H352" s="12" t="s">
        <v>915</v>
      </c>
      <c r="I352" s="12" t="s">
        <v>981</v>
      </c>
      <c r="J352" s="12" t="s">
        <v>916</v>
      </c>
      <c r="K352" s="13" t="s">
        <v>601</v>
      </c>
      <c r="L352" s="12"/>
      <c r="M352" s="12"/>
      <c r="N352" s="11"/>
      <c r="O352" s="13"/>
      <c r="P352" s="12"/>
      <c r="Q352" s="12"/>
      <c r="R352" s="12"/>
      <c r="S352" s="11">
        <v>128.50706234587301</v>
      </c>
      <c r="T352" s="13">
        <v>128.50706234587301</v>
      </c>
      <c r="U352" s="11">
        <f>(1280.61548+1318.82065)/2</f>
        <v>1299.718065</v>
      </c>
      <c r="V352" s="12"/>
      <c r="W352" s="12"/>
      <c r="X352" s="13"/>
      <c r="Y352" s="14"/>
      <c r="Z352" s="12"/>
      <c r="AA352" s="11">
        <v>2016</v>
      </c>
      <c r="AB352" s="12">
        <v>2014</v>
      </c>
      <c r="AC352" s="13">
        <v>12</v>
      </c>
      <c r="AD352" s="34"/>
      <c r="AE352" s="34"/>
      <c r="AF352" s="34"/>
    </row>
    <row r="353" spans="1:107" s="34" customFormat="1" ht="15" customHeight="1" x14ac:dyDescent="0.25">
      <c r="A353" s="2" t="s">
        <v>378</v>
      </c>
      <c r="B353" t="s">
        <v>722</v>
      </c>
      <c r="C353">
        <v>2005</v>
      </c>
      <c r="D353">
        <v>2002</v>
      </c>
      <c r="E353" t="s">
        <v>379</v>
      </c>
      <c r="F353" t="s">
        <v>107</v>
      </c>
      <c r="G353" t="s">
        <v>1</v>
      </c>
      <c r="H353" t="s">
        <v>849</v>
      </c>
      <c r="I353" t="s">
        <v>129</v>
      </c>
      <c r="J353"/>
      <c r="K353" s="3"/>
      <c r="L353" t="s">
        <v>380</v>
      </c>
      <c r="M353"/>
      <c r="N353" s="2"/>
      <c r="O353" s="3"/>
      <c r="P353"/>
      <c r="Q353"/>
      <c r="R353"/>
      <c r="S353" s="2"/>
      <c r="T353" s="3"/>
      <c r="U353" s="2"/>
      <c r="V353"/>
      <c r="W353"/>
      <c r="X353" s="3"/>
      <c r="Y353" s="6"/>
      <c r="Z353"/>
      <c r="AA353" s="2">
        <v>2005</v>
      </c>
      <c r="AB353">
        <v>2002</v>
      </c>
      <c r="AC353" s="3">
        <v>3</v>
      </c>
      <c r="AD353"/>
      <c r="AE353"/>
      <c r="AF353"/>
      <c r="AG353"/>
      <c r="AH353"/>
      <c r="AI353"/>
      <c r="AJ353"/>
      <c r="AK353"/>
      <c r="AL353"/>
      <c r="AM353"/>
      <c r="AN353"/>
      <c r="AO353"/>
      <c r="AP353"/>
      <c r="AQ353"/>
      <c r="AR353"/>
      <c r="AS353"/>
      <c r="AT353"/>
      <c r="AU353"/>
      <c r="AV353"/>
      <c r="AW353"/>
      <c r="AX353"/>
      <c r="AY353"/>
      <c r="AZ353"/>
      <c r="BA353"/>
      <c r="BB353"/>
      <c r="BC353"/>
      <c r="BD353"/>
      <c r="BE353"/>
      <c r="BF353"/>
      <c r="BG353"/>
      <c r="BH353"/>
      <c r="BI353"/>
      <c r="BJ353"/>
      <c r="BK353"/>
      <c r="BL353"/>
      <c r="BM353"/>
      <c r="BN353"/>
      <c r="BO353"/>
      <c r="BP353"/>
      <c r="BQ353"/>
      <c r="BR353"/>
      <c r="BS353"/>
      <c r="BT353"/>
      <c r="BU353"/>
      <c r="BV353"/>
      <c r="BW353"/>
      <c r="BX353"/>
      <c r="BY353"/>
      <c r="BZ353"/>
      <c r="CA353"/>
      <c r="CB353"/>
      <c r="CC353"/>
      <c r="CD353"/>
      <c r="CE353"/>
      <c r="CF353"/>
      <c r="CG353"/>
      <c r="CH353"/>
      <c r="CI353"/>
      <c r="CJ353"/>
      <c r="CK353"/>
      <c r="CL353"/>
      <c r="CM353"/>
      <c r="CN353"/>
      <c r="CO353"/>
      <c r="CP353"/>
      <c r="CQ353"/>
      <c r="CR353"/>
      <c r="CS353"/>
      <c r="CT353"/>
      <c r="CU353"/>
      <c r="CV353"/>
      <c r="CW353"/>
      <c r="CX353"/>
      <c r="CY353"/>
      <c r="CZ353"/>
      <c r="DA353"/>
      <c r="DB353"/>
      <c r="DC353"/>
    </row>
    <row r="354" spans="1:107" ht="15" customHeight="1" x14ac:dyDescent="0.25">
      <c r="A354" s="2" t="s">
        <v>67</v>
      </c>
      <c r="B354" t="s">
        <v>722</v>
      </c>
      <c r="C354">
        <v>2013</v>
      </c>
      <c r="D354">
        <v>2011</v>
      </c>
      <c r="E354" t="s">
        <v>381</v>
      </c>
      <c r="F354" t="s">
        <v>107</v>
      </c>
      <c r="G354" t="s">
        <v>1</v>
      </c>
      <c r="H354" t="s">
        <v>850</v>
      </c>
      <c r="I354" t="s">
        <v>156</v>
      </c>
      <c r="K354" s="3"/>
      <c r="N354" s="2"/>
      <c r="O354" s="3"/>
      <c r="S354" s="2"/>
      <c r="T354" s="3"/>
      <c r="U354" s="2"/>
      <c r="X354" s="3"/>
      <c r="Y354" s="6"/>
      <c r="AA354" s="2">
        <v>2013</v>
      </c>
      <c r="AB354">
        <v>2011</v>
      </c>
      <c r="AC354" s="3">
        <v>3</v>
      </c>
    </row>
    <row r="355" spans="1:107" ht="15" customHeight="1" x14ac:dyDescent="0.25">
      <c r="A355" s="31" t="s">
        <v>1542</v>
      </c>
      <c r="B355" t="s">
        <v>722</v>
      </c>
      <c r="C355" t="s">
        <v>1579</v>
      </c>
      <c r="D355" t="s">
        <v>1580</v>
      </c>
      <c r="E355" t="s">
        <v>1543</v>
      </c>
      <c r="F355" t="s">
        <v>107</v>
      </c>
      <c r="G355" t="s">
        <v>1</v>
      </c>
      <c r="J355" t="s">
        <v>1544</v>
      </c>
      <c r="K355" s="3"/>
      <c r="N355" s="2"/>
      <c r="O355" s="3"/>
      <c r="S355" s="2"/>
      <c r="T355" s="3"/>
      <c r="U355" s="2"/>
      <c r="X355" s="3"/>
      <c r="Y355" s="6"/>
      <c r="AA355" s="2">
        <v>2024</v>
      </c>
      <c r="AB355">
        <v>2022</v>
      </c>
      <c r="AC355" s="3">
        <v>3</v>
      </c>
    </row>
    <row r="356" spans="1:107" ht="15" customHeight="1" x14ac:dyDescent="0.25">
      <c r="A356" s="2" t="s">
        <v>382</v>
      </c>
      <c r="B356" t="s">
        <v>723</v>
      </c>
      <c r="C356" t="s">
        <v>108</v>
      </c>
      <c r="D356" t="s">
        <v>109</v>
      </c>
      <c r="E356" t="s">
        <v>383</v>
      </c>
      <c r="F356" t="s">
        <v>107</v>
      </c>
      <c r="G356" t="s">
        <v>542</v>
      </c>
      <c r="H356" t="s">
        <v>851</v>
      </c>
      <c r="I356" t="s">
        <v>384</v>
      </c>
      <c r="K356" s="3"/>
      <c r="N356" s="2"/>
      <c r="O356" s="3"/>
      <c r="S356" s="2"/>
      <c r="T356" s="3"/>
      <c r="U356" s="2"/>
      <c r="X356" s="3"/>
      <c r="Y356" s="6"/>
      <c r="AA356" s="2">
        <v>2008</v>
      </c>
      <c r="AB356">
        <v>2006</v>
      </c>
      <c r="AC356" s="3">
        <v>6</v>
      </c>
    </row>
    <row r="357" spans="1:107" ht="15" customHeight="1" x14ac:dyDescent="0.25">
      <c r="A357" s="2" t="s">
        <v>22</v>
      </c>
      <c r="B357" t="s">
        <v>723</v>
      </c>
      <c r="C357">
        <v>2012</v>
      </c>
      <c r="D357">
        <v>2010</v>
      </c>
      <c r="E357" t="s">
        <v>371</v>
      </c>
      <c r="F357" t="s">
        <v>107</v>
      </c>
      <c r="G357" t="s">
        <v>542</v>
      </c>
      <c r="H357" t="s">
        <v>805</v>
      </c>
      <c r="I357" t="s">
        <v>385</v>
      </c>
      <c r="J357" t="s">
        <v>123</v>
      </c>
      <c r="K357" s="3" t="s">
        <v>602</v>
      </c>
      <c r="N357" s="2"/>
      <c r="O357" s="3"/>
      <c r="S357" s="2"/>
      <c r="T357" s="3"/>
      <c r="U357" s="2"/>
      <c r="X357" s="3"/>
      <c r="Y357" s="6"/>
      <c r="AA357" s="2">
        <v>2012</v>
      </c>
      <c r="AB357">
        <v>2010</v>
      </c>
      <c r="AC357" s="3">
        <v>6</v>
      </c>
    </row>
    <row r="358" spans="1:107" ht="15" customHeight="1" x14ac:dyDescent="0.25">
      <c r="A358" s="2" t="s">
        <v>1276</v>
      </c>
      <c r="B358" t="s">
        <v>723</v>
      </c>
      <c r="C358">
        <v>2022</v>
      </c>
      <c r="D358">
        <v>2020</v>
      </c>
      <c r="E358" t="s">
        <v>1395</v>
      </c>
      <c r="F358" t="s">
        <v>107</v>
      </c>
      <c r="G358" t="s">
        <v>542</v>
      </c>
      <c r="J358" t="s">
        <v>1628</v>
      </c>
      <c r="K358" s="3" t="s">
        <v>1629</v>
      </c>
      <c r="N358" s="2"/>
      <c r="O358" s="3"/>
      <c r="S358" s="2"/>
      <c r="T358" s="3"/>
      <c r="U358" s="2"/>
      <c r="X358" s="3"/>
      <c r="Y358" s="6"/>
      <c r="AA358" s="2">
        <v>2022</v>
      </c>
      <c r="AB358">
        <v>2020</v>
      </c>
      <c r="AC358" s="3">
        <v>6</v>
      </c>
      <c r="AD358" s="9"/>
      <c r="AE358" s="9"/>
      <c r="AF358" s="9"/>
      <c r="AG358" s="9"/>
      <c r="AH358" s="9"/>
      <c r="AI358" s="9"/>
      <c r="AJ358" s="9"/>
      <c r="AK358" s="9"/>
      <c r="AL358" s="9"/>
      <c r="AM358" s="9"/>
      <c r="AN358" s="9"/>
      <c r="AO358" s="9"/>
      <c r="AP358" s="9"/>
      <c r="AQ358" s="9"/>
      <c r="AR358" s="9"/>
      <c r="AS358" s="9"/>
      <c r="AT358" s="9"/>
      <c r="AU358" s="9"/>
      <c r="AV358" s="9"/>
      <c r="AW358" s="9"/>
      <c r="AX358" s="9"/>
      <c r="AY358" s="9"/>
      <c r="AZ358" s="9"/>
      <c r="BA358" s="9"/>
      <c r="BB358" s="9"/>
      <c r="BC358" s="9"/>
      <c r="BD358" s="9"/>
      <c r="BE358" s="9"/>
      <c r="BF358" s="9"/>
      <c r="BG358" s="9"/>
      <c r="BH358" s="9"/>
      <c r="BI358" s="9"/>
      <c r="BJ358" s="9"/>
      <c r="BK358" s="9"/>
      <c r="BL358" s="9"/>
      <c r="BM358" s="9"/>
      <c r="BN358" s="9"/>
      <c r="BO358" s="9"/>
      <c r="BP358" s="9"/>
      <c r="BQ358" s="9"/>
      <c r="BR358" s="9"/>
      <c r="BS358" s="9"/>
      <c r="BT358" s="9"/>
      <c r="BU358" s="9"/>
      <c r="BV358" s="9"/>
      <c r="BW358" s="9"/>
      <c r="BX358" s="9"/>
      <c r="BY358" s="9"/>
      <c r="BZ358" s="9"/>
      <c r="CA358" s="9"/>
      <c r="CB358" s="9"/>
      <c r="CC358" s="9"/>
      <c r="CD358" s="9"/>
      <c r="CE358" s="9"/>
      <c r="CF358" s="9"/>
      <c r="CG358" s="9"/>
      <c r="CH358" s="9"/>
      <c r="CI358" s="9"/>
      <c r="CJ358" s="9"/>
      <c r="CK358" s="9"/>
      <c r="CL358" s="9"/>
      <c r="CM358" s="9"/>
      <c r="CN358" s="9"/>
      <c r="CO358" s="9"/>
      <c r="CP358" s="9"/>
      <c r="CQ358" s="9"/>
      <c r="CR358" s="9"/>
      <c r="CS358" s="9"/>
      <c r="CT358" s="9"/>
      <c r="CU358" s="9"/>
      <c r="CV358" s="9"/>
      <c r="CW358" s="9"/>
      <c r="CX358" s="9"/>
      <c r="CY358" s="9"/>
      <c r="CZ358" s="9"/>
      <c r="DA358" s="9"/>
      <c r="DB358" s="9"/>
      <c r="DC358" s="9"/>
    </row>
    <row r="359" spans="1:107" s="9" customFormat="1" ht="15" customHeight="1" x14ac:dyDescent="0.25">
      <c r="A359" s="2" t="s">
        <v>1193</v>
      </c>
      <c r="B359" t="s">
        <v>1194</v>
      </c>
      <c r="C359">
        <v>2019</v>
      </c>
      <c r="D359">
        <v>2017</v>
      </c>
      <c r="E359" t="s">
        <v>1201</v>
      </c>
      <c r="F359" t="s">
        <v>107</v>
      </c>
      <c r="G359" t="s">
        <v>545</v>
      </c>
      <c r="H359" t="s">
        <v>1172</v>
      </c>
      <c r="I359"/>
      <c r="J359"/>
      <c r="K359" s="3"/>
      <c r="L359"/>
      <c r="M359"/>
      <c r="N359" s="2"/>
      <c r="O359" s="3"/>
      <c r="P359"/>
      <c r="Q359"/>
      <c r="R359"/>
      <c r="S359" s="2"/>
      <c r="T359" s="3"/>
      <c r="U359" s="2"/>
      <c r="V359"/>
      <c r="W359"/>
      <c r="X359" s="3"/>
      <c r="Y359" s="6"/>
      <c r="Z359"/>
      <c r="AA359" s="2">
        <v>2020</v>
      </c>
      <c r="AB359">
        <v>2018</v>
      </c>
      <c r="AC359" s="3">
        <v>12</v>
      </c>
      <c r="AD359"/>
      <c r="AE359"/>
      <c r="AF359"/>
      <c r="AG359"/>
      <c r="AH359"/>
      <c r="AI359"/>
      <c r="AJ359"/>
      <c r="AK359"/>
      <c r="AL359"/>
      <c r="AM359"/>
      <c r="AN359"/>
      <c r="AO359"/>
      <c r="AP359"/>
      <c r="AQ359"/>
      <c r="AR359"/>
      <c r="AS359"/>
      <c r="AT359"/>
      <c r="AU359"/>
      <c r="AV359"/>
      <c r="AW359"/>
      <c r="AX359"/>
      <c r="AY359"/>
      <c r="AZ359"/>
      <c r="BA359"/>
      <c r="BB359"/>
      <c r="BC359"/>
      <c r="BD359"/>
      <c r="BE359"/>
      <c r="BF359"/>
      <c r="BG359"/>
      <c r="BH359"/>
      <c r="BI359"/>
      <c r="BJ359"/>
      <c r="BK359"/>
      <c r="BL359"/>
      <c r="BM359"/>
      <c r="BN359"/>
      <c r="BO359"/>
      <c r="BP359"/>
      <c r="BQ359"/>
      <c r="BR359"/>
      <c r="BS359"/>
      <c r="BT359"/>
      <c r="BU359"/>
      <c r="BV359"/>
      <c r="BW359"/>
      <c r="BX359"/>
      <c r="BY359"/>
      <c r="BZ359"/>
      <c r="CA359"/>
      <c r="CB359"/>
      <c r="CC359"/>
      <c r="CD359"/>
      <c r="CE359"/>
      <c r="CF359"/>
      <c r="CG359"/>
      <c r="CH359"/>
      <c r="CI359"/>
      <c r="CJ359"/>
      <c r="CK359"/>
      <c r="CL359"/>
      <c r="CM359"/>
      <c r="CN359"/>
      <c r="CO359"/>
      <c r="CP359"/>
      <c r="CQ359"/>
      <c r="CR359"/>
      <c r="CS359"/>
      <c r="CT359"/>
      <c r="CU359"/>
      <c r="CV359"/>
      <c r="CW359"/>
      <c r="CX359"/>
      <c r="CY359"/>
      <c r="CZ359"/>
      <c r="DA359"/>
      <c r="DB359"/>
      <c r="DC359"/>
    </row>
    <row r="360" spans="1:107" ht="15" customHeight="1" x14ac:dyDescent="0.25">
      <c r="A360" s="2" t="s">
        <v>1375</v>
      </c>
      <c r="B360" t="s">
        <v>1376</v>
      </c>
      <c r="C360" t="s">
        <v>1281</v>
      </c>
      <c r="D360" t="s">
        <v>1282</v>
      </c>
      <c r="E360" t="s">
        <v>1430</v>
      </c>
      <c r="F360" t="s">
        <v>107</v>
      </c>
      <c r="G360" t="s">
        <v>565</v>
      </c>
      <c r="K360" s="3"/>
      <c r="N360" s="2"/>
      <c r="O360" s="3"/>
      <c r="S360" s="2"/>
      <c r="T360" s="3"/>
      <c r="U360" s="2"/>
      <c r="X360" s="3"/>
      <c r="Y360" s="6"/>
      <c r="AA360" s="2">
        <v>2023</v>
      </c>
      <c r="AB360">
        <v>2021</v>
      </c>
      <c r="AC360" s="3">
        <v>12</v>
      </c>
    </row>
    <row r="361" spans="1:107" ht="15" customHeight="1" x14ac:dyDescent="0.25">
      <c r="A361" s="2" t="s">
        <v>386</v>
      </c>
      <c r="B361" t="s">
        <v>724</v>
      </c>
      <c r="C361">
        <v>2005</v>
      </c>
      <c r="D361">
        <v>2002</v>
      </c>
      <c r="F361" t="s">
        <v>107</v>
      </c>
      <c r="G361" t="s">
        <v>0</v>
      </c>
      <c r="H361" t="s">
        <v>811</v>
      </c>
      <c r="K361" s="3"/>
      <c r="N361" s="2"/>
      <c r="O361" s="3"/>
      <c r="S361" s="2"/>
      <c r="T361" s="3"/>
      <c r="U361" s="2"/>
      <c r="X361" s="3"/>
      <c r="Y361" s="6"/>
      <c r="AA361" s="2">
        <v>2005</v>
      </c>
      <c r="AB361">
        <v>2002</v>
      </c>
      <c r="AC361" s="3">
        <v>12</v>
      </c>
    </row>
    <row r="362" spans="1:107" ht="15" customHeight="1" x14ac:dyDescent="0.25">
      <c r="A362" s="2" t="s">
        <v>80</v>
      </c>
      <c r="B362" t="s">
        <v>724</v>
      </c>
      <c r="C362">
        <v>2009</v>
      </c>
      <c r="D362">
        <v>2007</v>
      </c>
      <c r="E362" t="s">
        <v>221</v>
      </c>
      <c r="F362" t="s">
        <v>107</v>
      </c>
      <c r="G362" t="s">
        <v>0</v>
      </c>
      <c r="H362" t="s">
        <v>810</v>
      </c>
      <c r="J362" t="s">
        <v>131</v>
      </c>
      <c r="K362" s="3" t="s">
        <v>603</v>
      </c>
      <c r="N362" s="2"/>
      <c r="O362" s="3"/>
      <c r="S362" s="2"/>
      <c r="T362" s="3"/>
      <c r="U362" s="2"/>
      <c r="X362" s="3"/>
      <c r="Y362" s="6"/>
      <c r="AA362" s="2">
        <v>2009</v>
      </c>
      <c r="AB362">
        <v>2007</v>
      </c>
      <c r="AC362" s="3">
        <v>12</v>
      </c>
    </row>
    <row r="363" spans="1:107" ht="15" customHeight="1" x14ac:dyDescent="0.25">
      <c r="A363" s="2" t="s">
        <v>935</v>
      </c>
      <c r="B363" t="s">
        <v>724</v>
      </c>
      <c r="C363">
        <v>2016</v>
      </c>
      <c r="D363">
        <v>2014</v>
      </c>
      <c r="E363" t="s">
        <v>939</v>
      </c>
      <c r="F363" t="s">
        <v>107</v>
      </c>
      <c r="G363" t="s">
        <v>0</v>
      </c>
      <c r="H363" t="s">
        <v>883</v>
      </c>
      <c r="I363" t="s">
        <v>1199</v>
      </c>
      <c r="J363" s="9" t="s">
        <v>964</v>
      </c>
      <c r="K363" s="32" t="s">
        <v>965</v>
      </c>
      <c r="N363" s="2"/>
      <c r="O363" s="3"/>
      <c r="S363" s="2"/>
      <c r="T363" s="3"/>
      <c r="U363" s="2"/>
      <c r="X363" s="3"/>
      <c r="Y363" s="6"/>
      <c r="AA363" s="2">
        <v>2016</v>
      </c>
      <c r="AB363">
        <v>2014</v>
      </c>
      <c r="AC363" s="3">
        <v>12</v>
      </c>
    </row>
    <row r="364" spans="1:107" ht="15" customHeight="1" x14ac:dyDescent="0.25">
      <c r="A364" s="2" t="s">
        <v>387</v>
      </c>
      <c r="B364" t="s">
        <v>725</v>
      </c>
      <c r="F364" t="s">
        <v>116</v>
      </c>
      <c r="I364" t="s">
        <v>1186</v>
      </c>
      <c r="K364" s="3"/>
      <c r="N364" s="2"/>
      <c r="O364" s="3"/>
      <c r="S364" s="2"/>
      <c r="T364" s="3"/>
      <c r="U364" s="2"/>
      <c r="X364" s="3"/>
      <c r="Y364" s="6"/>
      <c r="AA364" s="2"/>
      <c r="AC364" s="3"/>
    </row>
    <row r="365" spans="1:107" ht="15" customHeight="1" x14ac:dyDescent="0.25">
      <c r="A365" s="2" t="s">
        <v>388</v>
      </c>
      <c r="B365" t="s">
        <v>725</v>
      </c>
      <c r="C365">
        <v>2008</v>
      </c>
      <c r="D365">
        <v>2006</v>
      </c>
      <c r="E365" t="s">
        <v>197</v>
      </c>
      <c r="F365" t="s">
        <v>107</v>
      </c>
      <c r="G365" t="s">
        <v>1</v>
      </c>
      <c r="H365" t="s">
        <v>852</v>
      </c>
      <c r="J365" t="s">
        <v>345</v>
      </c>
      <c r="K365" s="3" t="s">
        <v>604</v>
      </c>
      <c r="N365" s="2"/>
      <c r="O365" s="3"/>
      <c r="S365" s="2"/>
      <c r="T365" s="3"/>
      <c r="U365" s="2"/>
      <c r="X365" s="3"/>
      <c r="Y365" s="6"/>
      <c r="AA365" s="2">
        <v>2008</v>
      </c>
      <c r="AB365">
        <v>2006</v>
      </c>
      <c r="AC365" s="3">
        <v>12</v>
      </c>
    </row>
    <row r="366" spans="1:107" ht="15" customHeight="1" x14ac:dyDescent="0.25">
      <c r="A366" s="2" t="s">
        <v>921</v>
      </c>
      <c r="B366" t="s">
        <v>725</v>
      </c>
      <c r="C366">
        <v>2016</v>
      </c>
      <c r="D366">
        <v>2014</v>
      </c>
      <c r="E366" t="s">
        <v>922</v>
      </c>
      <c r="F366" t="s">
        <v>107</v>
      </c>
      <c r="G366" t="s">
        <v>1</v>
      </c>
      <c r="H366" t="s">
        <v>876</v>
      </c>
      <c r="I366" t="s">
        <v>1198</v>
      </c>
      <c r="J366" s="9" t="s">
        <v>967</v>
      </c>
      <c r="K366" s="32" t="s">
        <v>966</v>
      </c>
      <c r="N366" s="2"/>
      <c r="O366" s="3"/>
      <c r="S366" s="2"/>
      <c r="T366" s="3"/>
      <c r="U366" s="2"/>
      <c r="X366" s="3"/>
      <c r="Y366" s="6"/>
      <c r="AA366" s="2">
        <v>2016</v>
      </c>
      <c r="AB366">
        <v>2014</v>
      </c>
      <c r="AC366" s="3">
        <v>12</v>
      </c>
      <c r="AD366" s="22"/>
      <c r="AE366" s="22"/>
      <c r="AF366" s="22"/>
    </row>
    <row r="367" spans="1:107" s="22" customFormat="1" ht="15" customHeight="1" x14ac:dyDescent="0.25">
      <c r="A367" s="53" t="s">
        <v>1684</v>
      </c>
      <c r="B367" s="54" t="s">
        <v>725</v>
      </c>
      <c r="C367" s="55">
        <v>2024</v>
      </c>
      <c r="D367" s="55">
        <v>2022</v>
      </c>
      <c r="E367" s="54" t="s">
        <v>1697</v>
      </c>
      <c r="F367" s="54" t="s">
        <v>107</v>
      </c>
      <c r="G367" s="54" t="s">
        <v>1</v>
      </c>
      <c r="H367" s="54"/>
      <c r="I367" s="54"/>
      <c r="J367" s="54" t="s">
        <v>1685</v>
      </c>
      <c r="K367" s="56"/>
      <c r="L367" s="54"/>
      <c r="M367" s="54"/>
      <c r="N367" s="53"/>
      <c r="O367" s="56"/>
      <c r="P367" s="54"/>
      <c r="Q367" s="54"/>
      <c r="R367" s="54"/>
      <c r="S367" s="53"/>
      <c r="T367" s="56"/>
      <c r="U367" s="53"/>
      <c r="V367" s="54"/>
      <c r="W367" s="54"/>
      <c r="X367" s="56"/>
      <c r="Y367" s="57"/>
      <c r="Z367" s="54"/>
      <c r="AA367" s="53">
        <v>2024</v>
      </c>
      <c r="AB367" s="54">
        <v>2022</v>
      </c>
      <c r="AC367" s="56">
        <v>12</v>
      </c>
      <c r="AD367" s="54"/>
      <c r="AE367" s="54"/>
      <c r="AF367" s="54"/>
      <c r="AG367" s="54"/>
      <c r="AH367" s="54"/>
      <c r="AI367" s="54"/>
      <c r="AJ367" s="54"/>
      <c r="AK367" s="54"/>
      <c r="AL367" s="54"/>
      <c r="AM367" s="54"/>
      <c r="AN367" s="54"/>
      <c r="AO367" s="54"/>
      <c r="AP367" s="54"/>
      <c r="AQ367" s="54"/>
      <c r="AR367" s="54"/>
      <c r="AS367" s="54"/>
      <c r="AT367" s="54"/>
      <c r="AU367" s="54"/>
      <c r="AV367" s="54"/>
      <c r="AW367" s="54"/>
      <c r="AX367" s="54"/>
      <c r="AY367" s="54"/>
      <c r="AZ367" s="54"/>
      <c r="BA367" s="54"/>
      <c r="BB367" s="54"/>
      <c r="BC367" s="54"/>
      <c r="BD367" s="54"/>
      <c r="BE367" s="54"/>
      <c r="BF367" s="54"/>
      <c r="BG367" s="54"/>
      <c r="BH367" s="54"/>
      <c r="BI367" s="54"/>
      <c r="BJ367" s="54"/>
      <c r="BK367" s="54"/>
      <c r="BL367" s="54"/>
      <c r="BM367" s="54"/>
      <c r="BN367" s="54"/>
      <c r="BO367" s="54"/>
      <c r="BP367" s="54"/>
      <c r="BQ367" s="54"/>
      <c r="BR367" s="54"/>
      <c r="BS367" s="54"/>
      <c r="BT367" s="54"/>
      <c r="BU367" s="54"/>
      <c r="BV367" s="54"/>
      <c r="BW367" s="54"/>
      <c r="BX367" s="54"/>
      <c r="BY367" s="54"/>
      <c r="BZ367" s="54"/>
      <c r="CA367" s="54"/>
      <c r="CB367" s="54"/>
      <c r="CC367" s="54"/>
      <c r="CD367" s="54"/>
      <c r="CE367" s="54"/>
      <c r="CF367" s="54"/>
      <c r="CG367" s="54"/>
      <c r="CH367" s="54"/>
      <c r="CI367" s="54"/>
      <c r="CJ367" s="54"/>
      <c r="CK367" s="54"/>
      <c r="CL367" s="54"/>
      <c r="CM367" s="54"/>
      <c r="CN367" s="54"/>
      <c r="CO367" s="54"/>
      <c r="CP367" s="54"/>
      <c r="CQ367" s="54"/>
      <c r="CR367" s="54"/>
      <c r="CS367" s="54"/>
      <c r="CT367" s="54"/>
      <c r="CU367" s="54"/>
      <c r="CV367" s="54"/>
      <c r="CW367" s="54"/>
      <c r="CX367" s="54"/>
      <c r="CY367" s="54"/>
      <c r="CZ367" s="54"/>
      <c r="DA367" s="54"/>
      <c r="DB367" s="54"/>
      <c r="DC367" s="54"/>
    </row>
    <row r="368" spans="1:107" ht="15" customHeight="1" x14ac:dyDescent="0.25">
      <c r="A368" s="2" t="s">
        <v>389</v>
      </c>
      <c r="B368" t="s">
        <v>726</v>
      </c>
      <c r="C368">
        <v>2006</v>
      </c>
      <c r="D368">
        <v>2003</v>
      </c>
      <c r="E368" t="s">
        <v>376</v>
      </c>
      <c r="F368" t="s">
        <v>107</v>
      </c>
      <c r="G368" t="s">
        <v>1</v>
      </c>
      <c r="H368" t="s">
        <v>834</v>
      </c>
      <c r="K368" s="3"/>
      <c r="N368" s="2"/>
      <c r="O368" s="3"/>
      <c r="S368" s="2"/>
      <c r="T368" s="3"/>
      <c r="U368" s="2"/>
      <c r="X368" s="3"/>
      <c r="Y368" s="6"/>
      <c r="AA368" s="2">
        <v>2006</v>
      </c>
      <c r="AB368">
        <v>2003</v>
      </c>
      <c r="AC368" s="3">
        <v>12</v>
      </c>
    </row>
    <row r="369" spans="1:107" ht="15" customHeight="1" x14ac:dyDescent="0.25">
      <c r="A369" s="2" t="s">
        <v>70</v>
      </c>
      <c r="B369" t="s">
        <v>726</v>
      </c>
      <c r="C369">
        <v>2013</v>
      </c>
      <c r="D369">
        <v>2011</v>
      </c>
      <c r="E369" t="s">
        <v>381</v>
      </c>
      <c r="F369" t="s">
        <v>107</v>
      </c>
      <c r="G369" t="s">
        <v>1</v>
      </c>
      <c r="H369" t="s">
        <v>853</v>
      </c>
      <c r="I369" t="s">
        <v>156</v>
      </c>
      <c r="J369" t="s">
        <v>390</v>
      </c>
      <c r="K369" s="3" t="s">
        <v>605</v>
      </c>
      <c r="N369" s="2"/>
      <c r="O369" s="3"/>
      <c r="S369" s="2"/>
      <c r="T369" s="3"/>
      <c r="U369" s="2"/>
      <c r="X369" s="3"/>
      <c r="Y369" s="6"/>
      <c r="AA369" s="2">
        <v>2013</v>
      </c>
      <c r="AB369">
        <v>2011</v>
      </c>
      <c r="AC369" s="3">
        <v>12</v>
      </c>
    </row>
    <row r="370" spans="1:107" ht="15" customHeight="1" x14ac:dyDescent="0.25">
      <c r="A370" s="2" t="s">
        <v>1600</v>
      </c>
      <c r="B370" t="s">
        <v>726</v>
      </c>
      <c r="C370" s="19">
        <v>2024</v>
      </c>
      <c r="D370" s="19">
        <v>2022</v>
      </c>
      <c r="E370" t="s">
        <v>1667</v>
      </c>
      <c r="F370" t="s">
        <v>107</v>
      </c>
      <c r="G370" t="s">
        <v>1</v>
      </c>
      <c r="J370" t="s">
        <v>1633</v>
      </c>
      <c r="K370" s="3"/>
      <c r="N370" s="2"/>
      <c r="O370" s="3"/>
      <c r="S370" s="2"/>
      <c r="T370" s="3"/>
      <c r="U370" s="2"/>
      <c r="X370" s="3"/>
      <c r="Y370" s="6"/>
      <c r="AA370" s="2">
        <v>2024</v>
      </c>
      <c r="AB370">
        <v>2022</v>
      </c>
      <c r="AC370" s="3">
        <v>12</v>
      </c>
    </row>
    <row r="371" spans="1:107" ht="15" customHeight="1" x14ac:dyDescent="0.25">
      <c r="A371" s="2" t="s">
        <v>1008</v>
      </c>
      <c r="B371" t="s">
        <v>678</v>
      </c>
      <c r="C371">
        <v>2001</v>
      </c>
      <c r="D371" t="s">
        <v>117</v>
      </c>
      <c r="F371" t="s">
        <v>116</v>
      </c>
      <c r="K371" s="3"/>
      <c r="N371" s="2"/>
      <c r="O371" s="3"/>
      <c r="S371" s="2"/>
      <c r="T371" s="3"/>
      <c r="U371" s="2"/>
      <c r="X371" s="3"/>
      <c r="Y371" s="6"/>
      <c r="AA371" s="2"/>
      <c r="AC371" s="3"/>
    </row>
    <row r="372" spans="1:107" ht="15" customHeight="1" x14ac:dyDescent="0.25">
      <c r="A372" s="2" t="s">
        <v>1009</v>
      </c>
      <c r="B372" t="s">
        <v>678</v>
      </c>
      <c r="C372">
        <v>2004</v>
      </c>
      <c r="D372">
        <v>2002</v>
      </c>
      <c r="F372" t="s">
        <v>116</v>
      </c>
      <c r="K372" s="3"/>
      <c r="N372" s="2"/>
      <c r="O372" s="3"/>
      <c r="S372" s="2"/>
      <c r="T372" s="3"/>
      <c r="U372" s="2"/>
      <c r="X372" s="3"/>
      <c r="Y372" s="6"/>
      <c r="AA372" s="2"/>
      <c r="AC372" s="3"/>
    </row>
    <row r="373" spans="1:107" ht="15" customHeight="1" x14ac:dyDescent="0.25">
      <c r="A373" s="2" t="s">
        <v>1010</v>
      </c>
      <c r="B373" t="s">
        <v>678</v>
      </c>
      <c r="C373">
        <v>2007</v>
      </c>
      <c r="D373">
        <v>2004</v>
      </c>
      <c r="E373" t="s">
        <v>262</v>
      </c>
      <c r="F373" t="s">
        <v>107</v>
      </c>
      <c r="H373" t="s">
        <v>807</v>
      </c>
      <c r="J373" t="s">
        <v>140</v>
      </c>
      <c r="K373" s="3" t="s">
        <v>787</v>
      </c>
      <c r="N373" s="2"/>
      <c r="O373" s="3"/>
      <c r="S373" s="2"/>
      <c r="T373" s="3"/>
      <c r="U373" s="2"/>
      <c r="X373" s="3"/>
      <c r="Y373" s="6"/>
      <c r="AA373" s="2">
        <v>2007</v>
      </c>
      <c r="AB373">
        <v>2004</v>
      </c>
      <c r="AC373" s="3">
        <v>12</v>
      </c>
    </row>
    <row r="374" spans="1:107" ht="15" customHeight="1" x14ac:dyDescent="0.25">
      <c r="A374" s="2" t="s">
        <v>1011</v>
      </c>
      <c r="B374" t="s">
        <v>678</v>
      </c>
      <c r="C374">
        <v>2011</v>
      </c>
      <c r="D374">
        <v>2009</v>
      </c>
      <c r="E374" t="s">
        <v>263</v>
      </c>
      <c r="F374" t="s">
        <v>107</v>
      </c>
      <c r="H374" t="s">
        <v>156</v>
      </c>
      <c r="J374" t="s">
        <v>123</v>
      </c>
      <c r="K374" s="3" t="s">
        <v>788</v>
      </c>
      <c r="N374" s="2"/>
      <c r="O374" s="3"/>
      <c r="S374" s="2"/>
      <c r="T374" s="3"/>
      <c r="U374" s="2"/>
      <c r="X374" s="3"/>
      <c r="Y374" s="6"/>
      <c r="AA374" s="2">
        <v>2011</v>
      </c>
      <c r="AB374">
        <v>2009</v>
      </c>
      <c r="AC374" s="3">
        <v>12</v>
      </c>
    </row>
    <row r="375" spans="1:107" ht="15" customHeight="1" x14ac:dyDescent="0.25">
      <c r="A375" s="2" t="s">
        <v>1080</v>
      </c>
      <c r="B375" t="s">
        <v>678</v>
      </c>
      <c r="C375">
        <v>2018</v>
      </c>
      <c r="D375">
        <v>2016</v>
      </c>
      <c r="E375" t="s">
        <v>1056</v>
      </c>
      <c r="F375" t="s">
        <v>107</v>
      </c>
      <c r="G375" t="s">
        <v>545</v>
      </c>
      <c r="H375" t="s">
        <v>1014</v>
      </c>
      <c r="I375" t="s">
        <v>1207</v>
      </c>
      <c r="J375" t="s">
        <v>1061</v>
      </c>
      <c r="K375" s="3" t="s">
        <v>1153</v>
      </c>
      <c r="N375" s="2"/>
      <c r="O375" s="3"/>
      <c r="S375" s="2"/>
      <c r="T375" s="3"/>
      <c r="U375" s="2"/>
      <c r="X375" s="3"/>
      <c r="Y375" s="6"/>
      <c r="AA375" s="2">
        <v>2018</v>
      </c>
      <c r="AB375">
        <v>2016</v>
      </c>
      <c r="AC375" s="3">
        <v>12</v>
      </c>
    </row>
    <row r="376" spans="1:107" ht="15" customHeight="1" x14ac:dyDescent="0.25">
      <c r="A376" s="2" t="s">
        <v>1369</v>
      </c>
      <c r="B376" t="s">
        <v>678</v>
      </c>
      <c r="C376" t="s">
        <v>1281</v>
      </c>
      <c r="D376" t="s">
        <v>1282</v>
      </c>
      <c r="E376" t="s">
        <v>1425</v>
      </c>
      <c r="F376" t="s">
        <v>107</v>
      </c>
      <c r="G376" t="s">
        <v>545</v>
      </c>
      <c r="J376" t="s">
        <v>1312</v>
      </c>
      <c r="K376" s="3"/>
      <c r="N376" s="2"/>
      <c r="O376" s="3"/>
      <c r="S376" s="2"/>
      <c r="T376" s="3"/>
      <c r="U376" s="2"/>
      <c r="X376" s="3"/>
      <c r="Y376" s="6"/>
      <c r="AA376" s="2">
        <v>2023</v>
      </c>
      <c r="AB376">
        <v>2021</v>
      </c>
      <c r="AC376" s="3">
        <v>12</v>
      </c>
    </row>
    <row r="377" spans="1:107" ht="15" customHeight="1" x14ac:dyDescent="0.25">
      <c r="A377" s="2" t="s">
        <v>391</v>
      </c>
      <c r="B377" t="s">
        <v>727</v>
      </c>
      <c r="C377">
        <v>2002</v>
      </c>
      <c r="E377" t="s">
        <v>392</v>
      </c>
      <c r="F377" t="s">
        <v>116</v>
      </c>
      <c r="K377" s="3"/>
      <c r="N377" s="2"/>
      <c r="O377" s="3"/>
      <c r="S377" s="2"/>
      <c r="T377" s="3"/>
      <c r="U377" s="2"/>
      <c r="X377" s="3"/>
      <c r="Y377" s="6"/>
      <c r="AA377" s="2"/>
      <c r="AC377" s="3"/>
    </row>
    <row r="378" spans="1:107" ht="15" customHeight="1" x14ac:dyDescent="0.25">
      <c r="A378" s="2" t="s">
        <v>393</v>
      </c>
      <c r="B378" t="s">
        <v>728</v>
      </c>
      <c r="C378" t="s">
        <v>109</v>
      </c>
      <c r="D378" t="s">
        <v>396</v>
      </c>
      <c r="E378" t="s">
        <v>394</v>
      </c>
      <c r="F378" t="s">
        <v>107</v>
      </c>
      <c r="G378" t="s">
        <v>542</v>
      </c>
      <c r="H378" t="s">
        <v>854</v>
      </c>
      <c r="J378" t="s">
        <v>395</v>
      </c>
      <c r="K378" s="3" t="s">
        <v>606</v>
      </c>
      <c r="N378" s="2"/>
      <c r="O378" s="3"/>
      <c r="S378" s="2"/>
      <c r="T378" s="3"/>
      <c r="U378" s="2"/>
      <c r="X378" s="3"/>
      <c r="Y378" s="6"/>
      <c r="AA378" s="2">
        <v>2006</v>
      </c>
      <c r="AB378">
        <v>2003</v>
      </c>
      <c r="AC378" s="3">
        <v>6</v>
      </c>
    </row>
    <row r="379" spans="1:107" ht="15" customHeight="1" x14ac:dyDescent="0.25">
      <c r="A379" s="2" t="s">
        <v>69</v>
      </c>
      <c r="B379" t="s">
        <v>728</v>
      </c>
      <c r="C379" t="s">
        <v>259</v>
      </c>
      <c r="D379" t="s">
        <v>398</v>
      </c>
      <c r="E379" t="s">
        <v>397</v>
      </c>
      <c r="F379" t="s">
        <v>107</v>
      </c>
      <c r="G379" t="s">
        <v>542</v>
      </c>
      <c r="H379" t="s">
        <v>805</v>
      </c>
      <c r="I379" t="s">
        <v>156</v>
      </c>
      <c r="J379" t="s">
        <v>276</v>
      </c>
      <c r="K379" s="3" t="s">
        <v>607</v>
      </c>
      <c r="N379" s="2"/>
      <c r="O379" s="3"/>
      <c r="S379" s="2"/>
      <c r="T379" s="3"/>
      <c r="U379" s="2"/>
      <c r="X379" s="3"/>
      <c r="Y379" s="6"/>
      <c r="AA379" s="2">
        <v>2012</v>
      </c>
      <c r="AB379">
        <v>2010</v>
      </c>
      <c r="AC379" s="3">
        <v>6</v>
      </c>
    </row>
    <row r="380" spans="1:107" ht="15" customHeight="1" x14ac:dyDescent="0.25">
      <c r="A380" s="2" t="s">
        <v>1253</v>
      </c>
      <c r="B380" t="s">
        <v>728</v>
      </c>
      <c r="C380" t="s">
        <v>1237</v>
      </c>
      <c r="D380" t="s">
        <v>1189</v>
      </c>
      <c r="E380" t="s">
        <v>1254</v>
      </c>
      <c r="F380" t="s">
        <v>107</v>
      </c>
      <c r="G380" t="s">
        <v>542</v>
      </c>
      <c r="H380" t="s">
        <v>156</v>
      </c>
      <c r="J380" t="s">
        <v>1625</v>
      </c>
      <c r="K380" s="3" t="s">
        <v>1626</v>
      </c>
      <c r="N380" s="2"/>
      <c r="O380" s="3"/>
      <c r="S380" s="2"/>
      <c r="T380" s="3"/>
      <c r="U380" s="2"/>
      <c r="X380" s="3"/>
      <c r="Y380" s="6"/>
      <c r="AA380" s="2">
        <v>2022</v>
      </c>
      <c r="AB380">
        <v>2020</v>
      </c>
      <c r="AC380" s="3">
        <v>12</v>
      </c>
    </row>
    <row r="381" spans="1:107" ht="15" customHeight="1" x14ac:dyDescent="0.25">
      <c r="A381" s="2" t="s">
        <v>399</v>
      </c>
      <c r="B381" t="s">
        <v>729</v>
      </c>
      <c r="C381">
        <v>2005</v>
      </c>
      <c r="D381">
        <v>2002</v>
      </c>
      <c r="E381" t="s">
        <v>180</v>
      </c>
      <c r="F381" t="s">
        <v>107</v>
      </c>
      <c r="G381" t="s">
        <v>0</v>
      </c>
      <c r="H381" t="s">
        <v>811</v>
      </c>
      <c r="K381" s="3"/>
      <c r="N381" s="2"/>
      <c r="O381" s="3"/>
      <c r="S381" s="2"/>
      <c r="T381" s="3"/>
      <c r="U381" s="2"/>
      <c r="X381" s="3"/>
      <c r="Y381" s="6"/>
      <c r="AA381" s="2">
        <v>2005</v>
      </c>
      <c r="AB381">
        <v>2002</v>
      </c>
      <c r="AC381" s="3">
        <v>12</v>
      </c>
    </row>
    <row r="382" spans="1:107" ht="15" customHeight="1" x14ac:dyDescent="0.25">
      <c r="A382" s="2" t="s">
        <v>81</v>
      </c>
      <c r="B382" t="s">
        <v>729</v>
      </c>
      <c r="C382">
        <v>2009</v>
      </c>
      <c r="D382">
        <v>2007</v>
      </c>
      <c r="E382" t="s">
        <v>221</v>
      </c>
      <c r="F382" t="s">
        <v>107</v>
      </c>
      <c r="G382" t="s">
        <v>0</v>
      </c>
      <c r="H382" t="s">
        <v>810</v>
      </c>
      <c r="J382" t="s">
        <v>131</v>
      </c>
      <c r="K382" s="3" t="s">
        <v>608</v>
      </c>
      <c r="N382" s="2"/>
      <c r="O382" s="3"/>
      <c r="S382" s="2"/>
      <c r="T382" s="3"/>
      <c r="U382" s="2"/>
      <c r="X382" s="3"/>
      <c r="Y382" s="6"/>
      <c r="AA382" s="2">
        <v>2009</v>
      </c>
      <c r="AB382">
        <v>2007</v>
      </c>
      <c r="AC382" s="3">
        <v>12</v>
      </c>
    </row>
    <row r="383" spans="1:107" ht="15" customHeight="1" x14ac:dyDescent="0.25">
      <c r="A383" s="2" t="s">
        <v>529</v>
      </c>
      <c r="B383" t="s">
        <v>775</v>
      </c>
      <c r="C383" t="s">
        <v>531</v>
      </c>
      <c r="D383" t="s">
        <v>113</v>
      </c>
      <c r="E383" t="s">
        <v>530</v>
      </c>
      <c r="F383" t="s">
        <v>107</v>
      </c>
      <c r="G383" t="s">
        <v>565</v>
      </c>
      <c r="H383" t="s">
        <v>824</v>
      </c>
      <c r="K383" s="3"/>
      <c r="N383" s="2"/>
      <c r="O383" s="3"/>
      <c r="S383" s="2"/>
      <c r="T383" s="3"/>
      <c r="U383" s="2"/>
      <c r="X383" s="3"/>
      <c r="Y383" s="6"/>
      <c r="AA383" s="2">
        <v>2014</v>
      </c>
      <c r="AB383">
        <v>2012</v>
      </c>
      <c r="AC383" s="3">
        <v>12</v>
      </c>
    </row>
    <row r="384" spans="1:107" s="36" customFormat="1" ht="15" customHeight="1" x14ac:dyDescent="0.25">
      <c r="A384" s="2" t="s">
        <v>1545</v>
      </c>
      <c r="B384" t="s">
        <v>775</v>
      </c>
      <c r="C384" t="s">
        <v>1579</v>
      </c>
      <c r="D384" t="s">
        <v>1580</v>
      </c>
      <c r="E384" t="s">
        <v>1581</v>
      </c>
      <c r="F384" t="s">
        <v>107</v>
      </c>
      <c r="G384" t="s">
        <v>565</v>
      </c>
      <c r="H384"/>
      <c r="I384"/>
      <c r="J384" t="s">
        <v>1546</v>
      </c>
      <c r="K384" s="3"/>
      <c r="L384"/>
      <c r="M384"/>
      <c r="N384" s="2"/>
      <c r="O384" s="3"/>
      <c r="P384"/>
      <c r="Q384"/>
      <c r="R384"/>
      <c r="S384" s="2"/>
      <c r="T384" s="3"/>
      <c r="U384" s="2">
        <v>3.8623005771408798</v>
      </c>
      <c r="V384"/>
      <c r="W384"/>
      <c r="X384" s="3"/>
      <c r="Y384" s="6"/>
      <c r="Z384"/>
      <c r="AA384" s="2">
        <v>2024</v>
      </c>
      <c r="AB384">
        <v>2022</v>
      </c>
      <c r="AC384" s="3">
        <v>12</v>
      </c>
      <c r="AG384"/>
      <c r="AH384"/>
      <c r="AI384"/>
      <c r="AJ384"/>
      <c r="AK384"/>
      <c r="AL384"/>
      <c r="AM384"/>
      <c r="AN384"/>
      <c r="AO384"/>
      <c r="AP384"/>
      <c r="AQ384"/>
      <c r="AR384"/>
      <c r="AS384"/>
      <c r="AT384"/>
      <c r="AU384"/>
      <c r="AV384"/>
      <c r="AW384"/>
      <c r="AX384"/>
      <c r="AY384"/>
      <c r="AZ384"/>
      <c r="BA384"/>
      <c r="BB384"/>
      <c r="BC384"/>
      <c r="BD384"/>
      <c r="BE384"/>
      <c r="BF384"/>
      <c r="BG384"/>
      <c r="BH384"/>
      <c r="BI384"/>
      <c r="BJ384"/>
      <c r="BK384"/>
      <c r="BL384"/>
      <c r="BM384"/>
      <c r="BN384"/>
      <c r="BO384"/>
      <c r="BP384"/>
      <c r="BQ384"/>
      <c r="BR384"/>
      <c r="BS384"/>
      <c r="BT384"/>
      <c r="BU384"/>
      <c r="BV384"/>
      <c r="BW384"/>
      <c r="BX384"/>
      <c r="BY384"/>
      <c r="BZ384"/>
      <c r="CA384"/>
      <c r="CB384"/>
      <c r="CC384"/>
      <c r="CD384"/>
      <c r="CE384"/>
      <c r="CF384"/>
      <c r="CG384"/>
      <c r="CH384"/>
      <c r="CI384"/>
      <c r="CJ384"/>
      <c r="CK384"/>
      <c r="CL384"/>
      <c r="CM384"/>
      <c r="CN384"/>
      <c r="CO384"/>
      <c r="CP384"/>
      <c r="CQ384"/>
      <c r="CR384"/>
      <c r="CS384"/>
      <c r="CT384"/>
      <c r="CU384"/>
      <c r="CV384"/>
      <c r="CW384"/>
      <c r="CX384"/>
      <c r="CY384"/>
      <c r="CZ384"/>
      <c r="DA384"/>
      <c r="DB384"/>
      <c r="DC384"/>
    </row>
    <row r="385" spans="1:107" ht="15" customHeight="1" x14ac:dyDescent="0.25">
      <c r="A385" s="2" t="s">
        <v>400</v>
      </c>
      <c r="B385" t="s">
        <v>730</v>
      </c>
      <c r="C385">
        <v>2005</v>
      </c>
      <c r="D385">
        <v>2002</v>
      </c>
      <c r="E385" t="s">
        <v>401</v>
      </c>
      <c r="F385" t="s">
        <v>107</v>
      </c>
      <c r="G385" t="s">
        <v>0</v>
      </c>
      <c r="H385" t="s">
        <v>811</v>
      </c>
      <c r="K385" s="3"/>
      <c r="N385" s="2"/>
      <c r="O385" s="3"/>
      <c r="S385" s="2"/>
      <c r="T385" s="3"/>
      <c r="U385" s="2"/>
      <c r="X385" s="3"/>
      <c r="Y385" s="6"/>
      <c r="AA385" s="2">
        <v>2005</v>
      </c>
      <c r="AB385">
        <v>2002</v>
      </c>
      <c r="AC385" s="3">
        <v>12</v>
      </c>
    </row>
    <row r="386" spans="1:107" ht="15" customHeight="1" x14ac:dyDescent="0.25">
      <c r="A386" s="2" t="s">
        <v>14</v>
      </c>
      <c r="B386" t="s">
        <v>730</v>
      </c>
      <c r="C386">
        <v>2009</v>
      </c>
      <c r="D386">
        <v>2007</v>
      </c>
      <c r="E386" t="s">
        <v>402</v>
      </c>
      <c r="F386" t="s">
        <v>107</v>
      </c>
      <c r="G386" t="s">
        <v>0</v>
      </c>
      <c r="H386" t="s">
        <v>810</v>
      </c>
      <c r="J386" t="s">
        <v>131</v>
      </c>
      <c r="K386" s="3" t="s">
        <v>609</v>
      </c>
      <c r="N386" s="2"/>
      <c r="O386" s="3"/>
      <c r="S386" s="2"/>
      <c r="T386" s="3"/>
      <c r="U386" s="2"/>
      <c r="X386" s="3"/>
      <c r="Y386" s="6"/>
      <c r="AA386" s="2">
        <v>2009</v>
      </c>
      <c r="AB386">
        <v>2007</v>
      </c>
      <c r="AC386" s="3">
        <v>12</v>
      </c>
    </row>
    <row r="387" spans="1:107" ht="15" customHeight="1" x14ac:dyDescent="0.25">
      <c r="A387" s="2" t="s">
        <v>932</v>
      </c>
      <c r="B387" t="s">
        <v>730</v>
      </c>
      <c r="C387">
        <v>2016</v>
      </c>
      <c r="D387">
        <v>2014</v>
      </c>
      <c r="E387" t="s">
        <v>948</v>
      </c>
      <c r="F387" t="s">
        <v>107</v>
      </c>
      <c r="G387" t="s">
        <v>0</v>
      </c>
      <c r="H387" t="s">
        <v>937</v>
      </c>
      <c r="J387" t="s">
        <v>933</v>
      </c>
      <c r="K387" s="32" t="s">
        <v>968</v>
      </c>
      <c r="N387" s="2"/>
      <c r="O387" s="3"/>
      <c r="S387" s="2"/>
      <c r="T387" s="3"/>
      <c r="U387" s="2"/>
      <c r="X387" s="3"/>
      <c r="Y387" s="6"/>
      <c r="AA387" s="2">
        <v>2016</v>
      </c>
      <c r="AB387">
        <v>2014</v>
      </c>
      <c r="AC387" s="3">
        <v>12</v>
      </c>
    </row>
    <row r="388" spans="1:107" ht="15" customHeight="1" x14ac:dyDescent="0.25">
      <c r="A388" s="2" t="s">
        <v>1355</v>
      </c>
      <c r="B388" t="s">
        <v>730</v>
      </c>
      <c r="C388" t="s">
        <v>1281</v>
      </c>
      <c r="D388" t="s">
        <v>1282</v>
      </c>
      <c r="E388" t="s">
        <v>1431</v>
      </c>
      <c r="F388" t="s">
        <v>107</v>
      </c>
      <c r="G388" t="s">
        <v>0</v>
      </c>
      <c r="J388" t="s">
        <v>1356</v>
      </c>
      <c r="K388" s="3" t="s">
        <v>1621</v>
      </c>
      <c r="N388" s="2"/>
      <c r="O388" s="3"/>
      <c r="S388" s="2"/>
      <c r="T388" s="3"/>
      <c r="U388" s="2"/>
      <c r="X388" s="3"/>
      <c r="Y388" s="6"/>
      <c r="AA388" s="2">
        <v>2023</v>
      </c>
      <c r="AB388">
        <v>2021</v>
      </c>
      <c r="AC388" s="3">
        <v>12</v>
      </c>
    </row>
    <row r="389" spans="1:107" ht="15" customHeight="1" x14ac:dyDescent="0.25">
      <c r="A389" s="2" t="s">
        <v>403</v>
      </c>
      <c r="B389" t="s">
        <v>731</v>
      </c>
      <c r="C389">
        <v>2005</v>
      </c>
      <c r="D389">
        <v>2002</v>
      </c>
      <c r="E389" t="s">
        <v>404</v>
      </c>
      <c r="F389" t="s">
        <v>107</v>
      </c>
      <c r="G389" t="s">
        <v>0</v>
      </c>
      <c r="H389" t="s">
        <v>811</v>
      </c>
      <c r="K389" s="3"/>
      <c r="N389" s="2"/>
      <c r="O389" s="3"/>
      <c r="S389" s="2"/>
      <c r="T389" s="3"/>
      <c r="U389" s="2"/>
      <c r="X389" s="3"/>
      <c r="Y389" s="6"/>
      <c r="AA389" s="2">
        <v>2005</v>
      </c>
      <c r="AB389">
        <v>2002</v>
      </c>
      <c r="AC389" s="3">
        <v>12</v>
      </c>
    </row>
    <row r="390" spans="1:107" s="15" customFormat="1" ht="15" customHeight="1" x14ac:dyDescent="0.25">
      <c r="A390" s="2" t="s">
        <v>7</v>
      </c>
      <c r="B390" t="s">
        <v>731</v>
      </c>
      <c r="C390">
        <v>2009</v>
      </c>
      <c r="D390">
        <v>2007</v>
      </c>
      <c r="E390" t="s">
        <v>402</v>
      </c>
      <c r="F390" t="s">
        <v>107</v>
      </c>
      <c r="G390" t="s">
        <v>0</v>
      </c>
      <c r="H390" t="s">
        <v>810</v>
      </c>
      <c r="I390" t="s">
        <v>105</v>
      </c>
      <c r="J390" t="s">
        <v>131</v>
      </c>
      <c r="K390" s="3" t="s">
        <v>610</v>
      </c>
      <c r="L390"/>
      <c r="M390"/>
      <c r="N390" s="2"/>
      <c r="O390" s="3"/>
      <c r="P390"/>
      <c r="Q390"/>
      <c r="R390"/>
      <c r="S390" s="2"/>
      <c r="T390" s="3"/>
      <c r="U390" s="2"/>
      <c r="V390"/>
      <c r="W390"/>
      <c r="X390" s="3"/>
      <c r="Y390" s="6"/>
      <c r="Z390"/>
      <c r="AA390" s="2">
        <v>2009</v>
      </c>
      <c r="AB390">
        <v>2007</v>
      </c>
      <c r="AC390" s="3">
        <v>12</v>
      </c>
      <c r="AG390"/>
      <c r="AH390"/>
      <c r="AI390"/>
      <c r="AJ390"/>
      <c r="AK390"/>
      <c r="AL390"/>
      <c r="AM390"/>
      <c r="AN390"/>
      <c r="AO390"/>
      <c r="AP390"/>
      <c r="AQ390"/>
      <c r="AR390"/>
      <c r="AS390"/>
      <c r="AT390"/>
      <c r="AU390"/>
      <c r="AV390"/>
      <c r="AW390"/>
      <c r="AX390"/>
      <c r="AY390"/>
      <c r="AZ390"/>
      <c r="BA390"/>
      <c r="BB390"/>
      <c r="BC390"/>
      <c r="BD390"/>
      <c r="BE390"/>
      <c r="BF390"/>
      <c r="BG390"/>
      <c r="BH390"/>
      <c r="BI390"/>
      <c r="BJ390"/>
      <c r="BK390"/>
      <c r="BL390"/>
      <c r="BM390"/>
      <c r="BN390"/>
      <c r="BO390"/>
      <c r="BP390"/>
      <c r="BQ390"/>
      <c r="BR390"/>
      <c r="BS390"/>
      <c r="BT390"/>
      <c r="BU390"/>
      <c r="BV390"/>
      <c r="BW390"/>
      <c r="BX390"/>
      <c r="BY390"/>
      <c r="BZ390"/>
      <c r="CA390"/>
      <c r="CB390"/>
      <c r="CC390"/>
      <c r="CD390"/>
      <c r="CE390"/>
      <c r="CF390"/>
      <c r="CG390"/>
      <c r="CH390"/>
      <c r="CI390"/>
      <c r="CJ390"/>
      <c r="CK390"/>
      <c r="CL390"/>
      <c r="CM390"/>
      <c r="CN390"/>
      <c r="CO390"/>
      <c r="CP390"/>
      <c r="CQ390"/>
      <c r="CR390"/>
      <c r="CS390"/>
      <c r="CT390"/>
      <c r="CU390"/>
      <c r="CV390"/>
      <c r="CW390"/>
      <c r="CX390"/>
      <c r="CY390"/>
      <c r="CZ390"/>
      <c r="DA390"/>
      <c r="DB390"/>
      <c r="DC390"/>
    </row>
    <row r="391" spans="1:107" ht="15" customHeight="1" x14ac:dyDescent="0.25">
      <c r="A391" s="2" t="s">
        <v>972</v>
      </c>
      <c r="B391" t="s">
        <v>731</v>
      </c>
      <c r="C391">
        <v>2016</v>
      </c>
      <c r="D391">
        <v>2014</v>
      </c>
      <c r="E391" s="8" t="s">
        <v>973</v>
      </c>
      <c r="F391" t="s">
        <v>107</v>
      </c>
      <c r="G391" t="s">
        <v>0</v>
      </c>
      <c r="H391" t="s">
        <v>971</v>
      </c>
      <c r="J391" t="s">
        <v>933</v>
      </c>
      <c r="K391" s="32" t="s">
        <v>985</v>
      </c>
      <c r="N391" s="2"/>
      <c r="O391" s="3"/>
      <c r="S391" s="2"/>
      <c r="T391" s="3"/>
      <c r="U391" s="2"/>
      <c r="X391" s="3"/>
      <c r="Y391" s="6"/>
      <c r="AA391" s="2">
        <v>2017</v>
      </c>
      <c r="AB391">
        <v>2015</v>
      </c>
      <c r="AC391" s="3">
        <v>12</v>
      </c>
    </row>
    <row r="392" spans="1:107" ht="15" customHeight="1" x14ac:dyDescent="0.25">
      <c r="A392" s="2" t="s">
        <v>1310</v>
      </c>
      <c r="B392" t="s">
        <v>731</v>
      </c>
      <c r="C392" t="s">
        <v>1237</v>
      </c>
      <c r="D392" t="s">
        <v>1189</v>
      </c>
      <c r="E392" t="s">
        <v>1296</v>
      </c>
      <c r="F392" t="s">
        <v>107</v>
      </c>
      <c r="G392" t="s">
        <v>0</v>
      </c>
      <c r="H392" t="s">
        <v>1297</v>
      </c>
      <c r="I392" t="s">
        <v>1619</v>
      </c>
      <c r="J392" t="s">
        <v>1298</v>
      </c>
      <c r="K392" s="32" t="s">
        <v>1620</v>
      </c>
      <c r="N392" s="2"/>
      <c r="O392" s="3"/>
      <c r="S392" s="2"/>
      <c r="T392" s="3"/>
      <c r="U392" s="2"/>
      <c r="X392" s="3"/>
      <c r="Y392" s="6"/>
      <c r="AA392" s="2">
        <v>2022</v>
      </c>
      <c r="AB392">
        <v>2020</v>
      </c>
      <c r="AC392" s="3">
        <v>12</v>
      </c>
    </row>
    <row r="393" spans="1:107" ht="15" customHeight="1" x14ac:dyDescent="0.25">
      <c r="A393" s="2" t="s">
        <v>405</v>
      </c>
      <c r="B393" t="s">
        <v>732</v>
      </c>
      <c r="C393">
        <v>2008</v>
      </c>
      <c r="D393">
        <v>2006</v>
      </c>
      <c r="E393" t="s">
        <v>406</v>
      </c>
      <c r="F393" t="s">
        <v>107</v>
      </c>
      <c r="G393" t="s">
        <v>565</v>
      </c>
      <c r="H393" t="s">
        <v>840</v>
      </c>
      <c r="K393" s="3"/>
      <c r="N393" s="2"/>
      <c r="O393" s="3"/>
      <c r="S393" s="2"/>
      <c r="T393" s="3"/>
      <c r="U393" s="2"/>
      <c r="X393" s="3"/>
      <c r="Y393" s="6"/>
      <c r="AA393" s="2">
        <v>2008</v>
      </c>
      <c r="AB393">
        <v>2006</v>
      </c>
      <c r="AC393" s="3">
        <v>12</v>
      </c>
    </row>
    <row r="394" spans="1:107" ht="15" customHeight="1" x14ac:dyDescent="0.25">
      <c r="A394" s="2" t="s">
        <v>510</v>
      </c>
      <c r="B394" t="s">
        <v>732</v>
      </c>
      <c r="C394" t="s">
        <v>518</v>
      </c>
      <c r="D394" t="s">
        <v>519</v>
      </c>
      <c r="E394" t="s">
        <v>532</v>
      </c>
      <c r="F394" t="s">
        <v>107</v>
      </c>
      <c r="G394" t="s">
        <v>565</v>
      </c>
      <c r="H394" t="s">
        <v>824</v>
      </c>
      <c r="J394" t="s">
        <v>176</v>
      </c>
      <c r="K394" s="3" t="s">
        <v>611</v>
      </c>
      <c r="N394" s="2"/>
      <c r="O394" s="3"/>
      <c r="S394" s="2"/>
      <c r="T394" s="3"/>
      <c r="U394" s="2"/>
      <c r="X394" s="3"/>
      <c r="Y394" s="6"/>
      <c r="AA394" s="2">
        <v>2014</v>
      </c>
      <c r="AB394">
        <v>2012</v>
      </c>
      <c r="AC394" s="3">
        <v>12</v>
      </c>
    </row>
    <row r="395" spans="1:107" ht="15" customHeight="1" x14ac:dyDescent="0.25">
      <c r="A395" s="2" t="s">
        <v>1331</v>
      </c>
      <c r="B395" t="s">
        <v>732</v>
      </c>
      <c r="C395" s="19" t="s">
        <v>1332</v>
      </c>
      <c r="D395" s="19" t="s">
        <v>1333</v>
      </c>
      <c r="E395" s="20" t="s">
        <v>1424</v>
      </c>
      <c r="F395" t="s">
        <v>107</v>
      </c>
      <c r="G395" t="s">
        <v>565</v>
      </c>
      <c r="J395" t="s">
        <v>1280</v>
      </c>
      <c r="K395" s="3"/>
      <c r="N395" s="2"/>
      <c r="O395" s="3"/>
      <c r="S395" s="2"/>
      <c r="T395" s="3"/>
      <c r="U395" s="2"/>
      <c r="X395" s="3"/>
      <c r="Y395" s="6"/>
      <c r="AA395" s="2">
        <v>2023</v>
      </c>
      <c r="AB395">
        <v>2021</v>
      </c>
      <c r="AC395" s="3">
        <v>12</v>
      </c>
    </row>
    <row r="396" spans="1:107" ht="15" customHeight="1" x14ac:dyDescent="0.25">
      <c r="A396" s="2" t="s">
        <v>407</v>
      </c>
      <c r="B396" t="s">
        <v>733</v>
      </c>
      <c r="C396">
        <v>2001</v>
      </c>
      <c r="D396" t="s">
        <v>117</v>
      </c>
      <c r="F396" t="s">
        <v>116</v>
      </c>
      <c r="G396" t="s">
        <v>544</v>
      </c>
      <c r="K396" s="3"/>
      <c r="N396" s="2"/>
      <c r="O396" s="3"/>
      <c r="S396" s="2"/>
      <c r="T396" s="3"/>
      <c r="U396" s="2"/>
      <c r="X396" s="3"/>
      <c r="Y396" s="6"/>
      <c r="AA396" s="2"/>
      <c r="AC396" s="3"/>
    </row>
    <row r="397" spans="1:107" s="34" customFormat="1" ht="15" customHeight="1" x14ac:dyDescent="0.25">
      <c r="A397" s="2" t="s">
        <v>408</v>
      </c>
      <c r="B397" t="s">
        <v>733</v>
      </c>
      <c r="C397">
        <v>2002</v>
      </c>
      <c r="D397"/>
      <c r="E397"/>
      <c r="F397" t="s">
        <v>116</v>
      </c>
      <c r="G397" t="s">
        <v>544</v>
      </c>
      <c r="H397"/>
      <c r="I397"/>
      <c r="J397"/>
      <c r="K397" s="3"/>
      <c r="L397"/>
      <c r="M397"/>
      <c r="N397" s="2"/>
      <c r="O397" s="3"/>
      <c r="P397"/>
      <c r="Q397"/>
      <c r="R397"/>
      <c r="S397" s="2"/>
      <c r="T397" s="3"/>
      <c r="U397" s="2"/>
      <c r="V397"/>
      <c r="W397"/>
      <c r="X397" s="3"/>
      <c r="Y397" s="6"/>
      <c r="Z397"/>
      <c r="AA397" s="2"/>
      <c r="AB397"/>
      <c r="AC397" s="3"/>
      <c r="AG397"/>
      <c r="AH397"/>
      <c r="AI397"/>
      <c r="AJ397"/>
      <c r="AK397"/>
      <c r="AL397"/>
      <c r="AM397"/>
      <c r="AN397"/>
      <c r="AO397"/>
      <c r="AP397"/>
      <c r="AQ397"/>
      <c r="AR397"/>
      <c r="AS397"/>
      <c r="AT397"/>
      <c r="AU397"/>
      <c r="AV397"/>
      <c r="AW397"/>
      <c r="AX397"/>
      <c r="AY397"/>
      <c r="AZ397"/>
      <c r="BA397"/>
      <c r="BB397"/>
      <c r="BC397"/>
      <c r="BD397"/>
      <c r="BE397"/>
      <c r="BF397"/>
      <c r="BG397"/>
      <c r="BH397"/>
      <c r="BI397"/>
      <c r="BJ397"/>
      <c r="BK397"/>
      <c r="BL397"/>
      <c r="BM397"/>
      <c r="BN397"/>
      <c r="BO397"/>
      <c r="BP397"/>
      <c r="BQ397"/>
      <c r="BR397"/>
      <c r="BS397"/>
      <c r="BT397"/>
      <c r="BU397"/>
      <c r="BV397"/>
      <c r="BW397"/>
      <c r="BX397"/>
      <c r="BY397"/>
      <c r="BZ397"/>
      <c r="CA397"/>
      <c r="CB397"/>
      <c r="CC397"/>
      <c r="CD397"/>
      <c r="CE397"/>
      <c r="CF397"/>
      <c r="CG397"/>
      <c r="CH397"/>
      <c r="CI397"/>
      <c r="CJ397"/>
      <c r="CK397"/>
      <c r="CL397"/>
      <c r="CM397"/>
      <c r="CN397"/>
      <c r="CO397"/>
      <c r="CP397"/>
      <c r="CQ397"/>
      <c r="CR397"/>
      <c r="CS397"/>
      <c r="CT397"/>
      <c r="CU397"/>
      <c r="CV397"/>
      <c r="CW397"/>
      <c r="CX397"/>
      <c r="CY397"/>
      <c r="CZ397"/>
      <c r="DA397"/>
      <c r="DB397"/>
      <c r="DC397"/>
    </row>
    <row r="398" spans="1:107" ht="15" customHeight="1" x14ac:dyDescent="0.25">
      <c r="A398" s="2" t="s">
        <v>409</v>
      </c>
      <c r="B398" t="s">
        <v>733</v>
      </c>
      <c r="C398">
        <v>2004</v>
      </c>
      <c r="D398">
        <v>2002</v>
      </c>
      <c r="F398" t="s">
        <v>116</v>
      </c>
      <c r="G398" t="s">
        <v>544</v>
      </c>
      <c r="K398" s="3"/>
      <c r="N398" s="2"/>
      <c r="O398" s="3"/>
      <c r="S398" s="2"/>
      <c r="T398" s="3"/>
      <c r="U398" s="2"/>
      <c r="X398" s="3"/>
      <c r="Y398" s="6"/>
      <c r="AA398" s="2"/>
      <c r="AC398" s="3"/>
    </row>
    <row r="399" spans="1:107" ht="15" customHeight="1" x14ac:dyDescent="0.25">
      <c r="A399" s="2" t="s">
        <v>410</v>
      </c>
      <c r="B399" t="s">
        <v>733</v>
      </c>
      <c r="C399">
        <v>2007</v>
      </c>
      <c r="D399">
        <v>2004</v>
      </c>
      <c r="E399" t="s">
        <v>411</v>
      </c>
      <c r="F399" t="s">
        <v>107</v>
      </c>
      <c r="G399" t="s">
        <v>567</v>
      </c>
      <c r="H399" t="s">
        <v>807</v>
      </c>
      <c r="I399" t="s">
        <v>163</v>
      </c>
      <c r="J399" t="s">
        <v>140</v>
      </c>
      <c r="K399" s="3" t="s">
        <v>612</v>
      </c>
      <c r="N399" s="2"/>
      <c r="O399" s="3"/>
      <c r="S399" s="2"/>
      <c r="T399" s="3"/>
      <c r="U399" s="2"/>
      <c r="X399" s="3"/>
      <c r="Y399" s="6"/>
      <c r="AA399" s="2">
        <v>2007</v>
      </c>
      <c r="AB399">
        <v>2004</v>
      </c>
      <c r="AC399" s="3">
        <v>12</v>
      </c>
    </row>
    <row r="400" spans="1:107" ht="15" customHeight="1" x14ac:dyDescent="0.25">
      <c r="A400" s="2" t="s">
        <v>55</v>
      </c>
      <c r="B400" t="s">
        <v>733</v>
      </c>
      <c r="C400">
        <v>2011</v>
      </c>
      <c r="D400">
        <v>2009</v>
      </c>
      <c r="E400" t="s">
        <v>412</v>
      </c>
      <c r="F400" t="s">
        <v>107</v>
      </c>
      <c r="G400" t="s">
        <v>567</v>
      </c>
      <c r="H400" t="s">
        <v>156</v>
      </c>
      <c r="J400" t="s">
        <v>123</v>
      </c>
      <c r="K400" s="3" t="s">
        <v>613</v>
      </c>
      <c r="L400" t="s">
        <v>413</v>
      </c>
      <c r="N400" s="2"/>
      <c r="O400" s="3"/>
      <c r="S400" s="2"/>
      <c r="T400" s="3"/>
      <c r="U400" s="2"/>
      <c r="X400" s="3"/>
      <c r="Y400" s="6"/>
      <c r="AA400" s="2">
        <v>2011</v>
      </c>
      <c r="AB400">
        <v>2009</v>
      </c>
      <c r="AC400" s="3">
        <v>12</v>
      </c>
    </row>
    <row r="401" spans="1:107" ht="15" customHeight="1" x14ac:dyDescent="0.25">
      <c r="A401" s="2" t="s">
        <v>1105</v>
      </c>
      <c r="B401" t="s">
        <v>733</v>
      </c>
      <c r="C401">
        <v>2018</v>
      </c>
      <c r="D401">
        <v>2016</v>
      </c>
      <c r="E401" t="s">
        <v>1106</v>
      </c>
      <c r="F401" t="s">
        <v>107</v>
      </c>
      <c r="G401" t="s">
        <v>545</v>
      </c>
      <c r="H401" t="s">
        <v>1014</v>
      </c>
      <c r="I401" t="s">
        <v>1207</v>
      </c>
      <c r="J401" t="s">
        <v>1061</v>
      </c>
      <c r="K401" s="3" t="s">
        <v>1132</v>
      </c>
      <c r="N401" s="2"/>
      <c r="O401" s="3"/>
      <c r="S401" s="2"/>
      <c r="T401" s="3"/>
      <c r="U401" s="2"/>
      <c r="X401" s="3"/>
      <c r="Y401" s="6"/>
      <c r="AA401" s="2">
        <v>2018</v>
      </c>
      <c r="AB401">
        <v>2016</v>
      </c>
      <c r="AC401" s="3">
        <v>12</v>
      </c>
    </row>
    <row r="402" spans="1:107" ht="15" customHeight="1" x14ac:dyDescent="0.25">
      <c r="A402" s="2" t="s">
        <v>1586</v>
      </c>
      <c r="B402" t="s">
        <v>733</v>
      </c>
      <c r="C402" t="s">
        <v>1584</v>
      </c>
      <c r="D402" t="s">
        <v>1281</v>
      </c>
      <c r="E402" t="s">
        <v>1585</v>
      </c>
      <c r="F402" t="s">
        <v>107</v>
      </c>
      <c r="G402" t="s">
        <v>545</v>
      </c>
      <c r="J402" t="s">
        <v>1530</v>
      </c>
      <c r="K402" s="3" t="s">
        <v>1607</v>
      </c>
      <c r="N402" s="2"/>
      <c r="O402" s="3"/>
      <c r="S402" s="2"/>
      <c r="T402" s="3"/>
      <c r="U402" s="2"/>
      <c r="X402" s="3"/>
      <c r="Y402" s="6"/>
      <c r="AA402" s="2">
        <v>2024</v>
      </c>
      <c r="AB402">
        <v>2022</v>
      </c>
      <c r="AC402" s="3">
        <v>12</v>
      </c>
    </row>
    <row r="403" spans="1:107" ht="15" customHeight="1" x14ac:dyDescent="0.25">
      <c r="A403" s="2" t="s">
        <v>414</v>
      </c>
      <c r="B403" t="s">
        <v>734</v>
      </c>
      <c r="C403">
        <v>2004</v>
      </c>
      <c r="D403">
        <v>2002</v>
      </c>
      <c r="E403" t="s">
        <v>272</v>
      </c>
      <c r="F403" t="s">
        <v>116</v>
      </c>
      <c r="G403" t="s">
        <v>544</v>
      </c>
      <c r="K403" s="3"/>
      <c r="N403" s="2"/>
      <c r="O403" s="3"/>
      <c r="S403" s="2"/>
      <c r="T403" s="3"/>
      <c r="U403" s="2"/>
      <c r="X403" s="3"/>
      <c r="Y403" s="6"/>
      <c r="AA403" s="2"/>
      <c r="AC403" s="3"/>
    </row>
    <row r="404" spans="1:107" ht="15" customHeight="1" x14ac:dyDescent="0.25">
      <c r="A404" s="2" t="s">
        <v>1107</v>
      </c>
      <c r="B404" t="s">
        <v>734</v>
      </c>
      <c r="C404">
        <v>2018</v>
      </c>
      <c r="D404">
        <v>2016</v>
      </c>
      <c r="E404" t="s">
        <v>1108</v>
      </c>
      <c r="F404" t="s">
        <v>107</v>
      </c>
      <c r="G404" t="s">
        <v>545</v>
      </c>
      <c r="H404" t="s">
        <v>1014</v>
      </c>
      <c r="I404" t="s">
        <v>1207</v>
      </c>
      <c r="K404" s="3"/>
      <c r="N404" s="2"/>
      <c r="O404" s="3"/>
      <c r="S404" s="2"/>
      <c r="T404" s="3"/>
      <c r="U404" s="2"/>
      <c r="X404" s="3"/>
      <c r="Y404" s="6"/>
      <c r="AA404" s="2">
        <v>2018</v>
      </c>
      <c r="AB404">
        <v>2016</v>
      </c>
      <c r="AC404" s="3">
        <v>12</v>
      </c>
    </row>
    <row r="405" spans="1:107" ht="15" customHeight="1" x14ac:dyDescent="0.25">
      <c r="A405" s="2" t="s">
        <v>1342</v>
      </c>
      <c r="B405" t="s">
        <v>734</v>
      </c>
      <c r="C405" t="s">
        <v>1281</v>
      </c>
      <c r="D405" t="s">
        <v>1282</v>
      </c>
      <c r="E405" s="20" t="s">
        <v>1424</v>
      </c>
      <c r="F405" t="s">
        <v>107</v>
      </c>
      <c r="G405" t="s">
        <v>545</v>
      </c>
      <c r="J405" t="s">
        <v>1393</v>
      </c>
      <c r="K405" s="3" t="s">
        <v>1627</v>
      </c>
      <c r="N405" s="2"/>
      <c r="O405" s="3"/>
      <c r="S405" s="2"/>
      <c r="T405" s="3"/>
      <c r="U405" s="2"/>
      <c r="X405" s="3"/>
      <c r="Y405" s="6"/>
      <c r="AA405" s="2">
        <v>2023</v>
      </c>
      <c r="AB405">
        <v>2021</v>
      </c>
      <c r="AC405" s="3">
        <v>12</v>
      </c>
    </row>
    <row r="406" spans="1:107" ht="15" customHeight="1" x14ac:dyDescent="0.25">
      <c r="A406" s="2" t="s">
        <v>415</v>
      </c>
      <c r="B406" t="s">
        <v>905</v>
      </c>
      <c r="C406">
        <v>2001</v>
      </c>
      <c r="D406" t="s">
        <v>117</v>
      </c>
      <c r="F406" t="s">
        <v>116</v>
      </c>
      <c r="G406" t="s">
        <v>544</v>
      </c>
      <c r="K406" s="3"/>
      <c r="N406" s="2"/>
      <c r="O406" s="3"/>
      <c r="S406" s="2"/>
      <c r="T406" s="3"/>
      <c r="U406" s="2"/>
      <c r="X406" s="3"/>
      <c r="Y406" s="6"/>
      <c r="AA406" s="2"/>
      <c r="AC406" s="3"/>
    </row>
    <row r="407" spans="1:107" ht="15" customHeight="1" x14ac:dyDescent="0.25">
      <c r="A407" s="2" t="s">
        <v>416</v>
      </c>
      <c r="B407" t="s">
        <v>905</v>
      </c>
      <c r="C407">
        <v>2004</v>
      </c>
      <c r="D407">
        <v>2002</v>
      </c>
      <c r="F407" t="s">
        <v>116</v>
      </c>
      <c r="G407" t="s">
        <v>544</v>
      </c>
      <c r="K407" s="3"/>
      <c r="N407" s="2"/>
      <c r="O407" s="3"/>
      <c r="S407" s="2"/>
      <c r="T407" s="3"/>
      <c r="U407" s="2"/>
      <c r="X407" s="3"/>
      <c r="Y407" s="6"/>
      <c r="AA407" s="2"/>
      <c r="AC407" s="3"/>
    </row>
    <row r="408" spans="1:107" ht="15" customHeight="1" x14ac:dyDescent="0.25">
      <c r="A408" s="2" t="s">
        <v>417</v>
      </c>
      <c r="B408" t="s">
        <v>905</v>
      </c>
      <c r="C408">
        <v>2007</v>
      </c>
      <c r="D408">
        <v>2004</v>
      </c>
      <c r="E408" t="s">
        <v>194</v>
      </c>
      <c r="F408" t="s">
        <v>107</v>
      </c>
      <c r="G408" t="s">
        <v>545</v>
      </c>
      <c r="H408" t="s">
        <v>807</v>
      </c>
      <c r="I408" t="s">
        <v>195</v>
      </c>
      <c r="J408" t="s">
        <v>140</v>
      </c>
      <c r="K408" s="3" t="s">
        <v>614</v>
      </c>
      <c r="N408" s="2"/>
      <c r="O408" s="3"/>
      <c r="S408" s="2"/>
      <c r="T408" s="3"/>
      <c r="U408" s="2"/>
      <c r="X408" s="3"/>
      <c r="Y408" s="6"/>
      <c r="AA408" s="2">
        <v>2007</v>
      </c>
      <c r="AB408">
        <v>2004</v>
      </c>
      <c r="AC408" s="3">
        <v>12</v>
      </c>
    </row>
    <row r="409" spans="1:107" ht="15" customHeight="1" x14ac:dyDescent="0.25">
      <c r="A409" s="2" t="s">
        <v>47</v>
      </c>
      <c r="B409" t="s">
        <v>905</v>
      </c>
      <c r="C409">
        <v>2011</v>
      </c>
      <c r="D409">
        <v>2009</v>
      </c>
      <c r="E409" t="s">
        <v>418</v>
      </c>
      <c r="F409" t="s">
        <v>107</v>
      </c>
      <c r="G409" t="s">
        <v>545</v>
      </c>
      <c r="H409" t="s">
        <v>156</v>
      </c>
      <c r="J409" t="s">
        <v>123</v>
      </c>
      <c r="K409" s="3" t="s">
        <v>615</v>
      </c>
      <c r="N409" s="2"/>
      <c r="O409" s="3"/>
      <c r="S409" s="2"/>
      <c r="T409" s="3"/>
      <c r="U409" s="2"/>
      <c r="X409" s="3"/>
      <c r="Y409" s="6"/>
      <c r="AA409" s="2">
        <v>2011</v>
      </c>
      <c r="AB409">
        <v>2009</v>
      </c>
      <c r="AC409" s="3">
        <v>12</v>
      </c>
    </row>
    <row r="410" spans="1:107" ht="15" customHeight="1" x14ac:dyDescent="0.25">
      <c r="A410" s="2" t="s">
        <v>1159</v>
      </c>
      <c r="B410" t="s">
        <v>905</v>
      </c>
      <c r="C410">
        <v>2018</v>
      </c>
      <c r="D410">
        <v>2016</v>
      </c>
      <c r="E410" t="s">
        <v>1160</v>
      </c>
      <c r="F410" t="s">
        <v>107</v>
      </c>
      <c r="G410" t="s">
        <v>545</v>
      </c>
      <c r="H410" t="s">
        <v>1014</v>
      </c>
      <c r="I410" t="s">
        <v>1207</v>
      </c>
      <c r="J410" t="s">
        <v>1061</v>
      </c>
      <c r="K410" s="3" t="s">
        <v>1184</v>
      </c>
      <c r="N410" s="2"/>
      <c r="O410" s="3"/>
      <c r="S410" s="2"/>
      <c r="T410" s="3"/>
      <c r="U410" s="2"/>
      <c r="X410" s="3"/>
      <c r="Y410" s="6"/>
      <c r="AA410" s="2"/>
      <c r="AC410" s="3"/>
    </row>
    <row r="411" spans="1:107" ht="15" customHeight="1" x14ac:dyDescent="0.25">
      <c r="A411" s="2" t="s">
        <v>1368</v>
      </c>
      <c r="B411" t="s">
        <v>905</v>
      </c>
      <c r="C411" t="s">
        <v>1281</v>
      </c>
      <c r="D411" t="s">
        <v>1282</v>
      </c>
      <c r="E411" t="s">
        <v>1415</v>
      </c>
      <c r="F411" t="s">
        <v>107</v>
      </c>
      <c r="G411" t="s">
        <v>545</v>
      </c>
      <c r="J411" t="s">
        <v>1312</v>
      </c>
      <c r="K411" s="3"/>
      <c r="N411" s="2"/>
      <c r="O411" s="3"/>
      <c r="S411" s="2"/>
      <c r="T411" s="3"/>
      <c r="U411" s="2"/>
      <c r="X411" s="3"/>
      <c r="Y411" s="6"/>
      <c r="AA411" s="2">
        <v>2023</v>
      </c>
      <c r="AB411">
        <v>2021</v>
      </c>
      <c r="AC411" s="3">
        <v>12</v>
      </c>
    </row>
    <row r="412" spans="1:107" ht="15" customHeight="1" x14ac:dyDescent="0.25">
      <c r="A412" s="2" t="s">
        <v>419</v>
      </c>
      <c r="B412" t="s">
        <v>735</v>
      </c>
      <c r="C412">
        <v>2001</v>
      </c>
      <c r="D412" t="s">
        <v>117</v>
      </c>
      <c r="F412" t="s">
        <v>116</v>
      </c>
      <c r="K412" s="3"/>
      <c r="N412" s="2"/>
      <c r="O412" s="3"/>
      <c r="S412" s="2"/>
      <c r="T412" s="3"/>
      <c r="U412" s="2"/>
      <c r="X412" s="3"/>
      <c r="Y412" s="6"/>
      <c r="AA412" s="2"/>
      <c r="AC412" s="3"/>
    </row>
    <row r="413" spans="1:107" ht="15" customHeight="1" x14ac:dyDescent="0.25">
      <c r="A413" s="2" t="s">
        <v>420</v>
      </c>
      <c r="B413" t="s">
        <v>735</v>
      </c>
      <c r="C413">
        <v>2004</v>
      </c>
      <c r="D413">
        <v>2002</v>
      </c>
      <c r="F413" t="s">
        <v>116</v>
      </c>
      <c r="K413" s="3"/>
      <c r="N413" s="2"/>
      <c r="O413" s="3"/>
      <c r="S413" s="2"/>
      <c r="T413" s="3"/>
      <c r="U413" s="2"/>
      <c r="X413" s="3"/>
      <c r="Y413" s="6"/>
      <c r="AA413" s="2"/>
      <c r="AC413" s="3"/>
    </row>
    <row r="414" spans="1:107" ht="15" customHeight="1" x14ac:dyDescent="0.25">
      <c r="A414" s="2" t="s">
        <v>421</v>
      </c>
      <c r="B414" t="s">
        <v>735</v>
      </c>
      <c r="C414">
        <v>2007</v>
      </c>
      <c r="D414">
        <v>2004</v>
      </c>
      <c r="E414" t="s">
        <v>177</v>
      </c>
      <c r="F414" t="s">
        <v>107</v>
      </c>
      <c r="H414" t="s">
        <v>807</v>
      </c>
      <c r="J414" t="s">
        <v>140</v>
      </c>
      <c r="K414" s="3" t="s">
        <v>791</v>
      </c>
      <c r="N414" s="2"/>
      <c r="O414" s="3"/>
      <c r="S414" s="2"/>
      <c r="T414" s="3"/>
      <c r="U414" s="2"/>
      <c r="X414" s="3"/>
      <c r="Y414" s="6"/>
      <c r="AA414" s="2">
        <v>2007</v>
      </c>
      <c r="AB414">
        <v>2004</v>
      </c>
      <c r="AC414" s="3">
        <v>12</v>
      </c>
    </row>
    <row r="415" spans="1:107" s="36" customFormat="1" ht="15" customHeight="1" x14ac:dyDescent="0.25">
      <c r="A415" s="2" t="s">
        <v>422</v>
      </c>
      <c r="B415" t="s">
        <v>735</v>
      </c>
      <c r="C415">
        <v>2010</v>
      </c>
      <c r="D415">
        <v>2008</v>
      </c>
      <c r="E415" t="s">
        <v>423</v>
      </c>
      <c r="F415" t="s">
        <v>107</v>
      </c>
      <c r="G415"/>
      <c r="H415" t="s">
        <v>156</v>
      </c>
      <c r="I415"/>
      <c r="J415" t="s">
        <v>323</v>
      </c>
      <c r="K415" s="3" t="s">
        <v>792</v>
      </c>
      <c r="L415"/>
      <c r="M415"/>
      <c r="N415" s="2"/>
      <c r="O415" s="3"/>
      <c r="P415"/>
      <c r="Q415"/>
      <c r="R415"/>
      <c r="S415" s="2"/>
      <c r="T415" s="3"/>
      <c r="U415" s="2"/>
      <c r="V415"/>
      <c r="W415"/>
      <c r="X415" s="3"/>
      <c r="Y415" s="6"/>
      <c r="Z415"/>
      <c r="AA415" s="2">
        <v>2010</v>
      </c>
      <c r="AB415">
        <v>2008</v>
      </c>
      <c r="AC415" s="3">
        <v>12</v>
      </c>
      <c r="AG415"/>
      <c r="AH415"/>
      <c r="AI415"/>
      <c r="AJ415"/>
      <c r="AK415"/>
      <c r="AL415"/>
      <c r="AM415"/>
      <c r="AN415"/>
      <c r="AO415"/>
      <c r="AP415"/>
      <c r="AQ415"/>
      <c r="AR415"/>
      <c r="AS415"/>
      <c r="AT415"/>
      <c r="AU415"/>
      <c r="AV415"/>
      <c r="AW415"/>
      <c r="AX415"/>
      <c r="AY415"/>
      <c r="AZ415"/>
      <c r="BA415"/>
      <c r="BB415"/>
      <c r="BC415"/>
      <c r="BD415"/>
      <c r="BE415"/>
      <c r="BF415"/>
      <c r="BG415"/>
      <c r="BH415"/>
      <c r="BI415"/>
      <c r="BJ415"/>
      <c r="BK415"/>
      <c r="BL415"/>
      <c r="BM415"/>
      <c r="BN415"/>
      <c r="BO415"/>
      <c r="BP415"/>
      <c r="BQ415"/>
      <c r="BR415"/>
      <c r="BS415"/>
      <c r="BT415"/>
      <c r="BU415"/>
      <c r="BV415"/>
      <c r="BW415"/>
      <c r="BX415"/>
      <c r="BY415"/>
      <c r="BZ415"/>
      <c r="CA415"/>
      <c r="CB415"/>
      <c r="CC415"/>
      <c r="CD415"/>
      <c r="CE415"/>
      <c r="CF415"/>
      <c r="CG415"/>
      <c r="CH415"/>
      <c r="CI415"/>
      <c r="CJ415"/>
      <c r="CK415"/>
      <c r="CL415"/>
      <c r="CM415"/>
      <c r="CN415"/>
      <c r="CO415"/>
      <c r="CP415"/>
      <c r="CQ415"/>
      <c r="CR415"/>
      <c r="CS415"/>
      <c r="CT415"/>
      <c r="CU415"/>
      <c r="CV415"/>
      <c r="CW415"/>
      <c r="CX415"/>
      <c r="CY415"/>
      <c r="CZ415"/>
      <c r="DA415"/>
      <c r="DB415"/>
      <c r="DC415"/>
    </row>
    <row r="416" spans="1:107" ht="15" customHeight="1" x14ac:dyDescent="0.25">
      <c r="A416" s="2" t="s">
        <v>1036</v>
      </c>
      <c r="B416" t="s">
        <v>735</v>
      </c>
      <c r="C416">
        <v>2018</v>
      </c>
      <c r="D416">
        <v>2016</v>
      </c>
      <c r="E416" t="s">
        <v>1039</v>
      </c>
      <c r="F416" t="s">
        <v>107</v>
      </c>
      <c r="G416" t="s">
        <v>545</v>
      </c>
      <c r="H416" t="s">
        <v>1014</v>
      </c>
      <c r="I416" t="s">
        <v>1198</v>
      </c>
      <c r="J416" t="s">
        <v>1096</v>
      </c>
      <c r="K416" s="3" t="s">
        <v>1131</v>
      </c>
      <c r="N416" s="2"/>
      <c r="O416" s="3"/>
      <c r="S416" s="2"/>
      <c r="T416" s="3"/>
      <c r="U416" s="2"/>
      <c r="X416" s="3"/>
      <c r="Y416" s="6"/>
      <c r="AA416" s="2">
        <v>2018</v>
      </c>
      <c r="AB416">
        <v>2016</v>
      </c>
      <c r="AC416" s="3">
        <v>12</v>
      </c>
    </row>
    <row r="417" spans="1:29" ht="15" customHeight="1" x14ac:dyDescent="0.25">
      <c r="A417" s="2" t="s">
        <v>424</v>
      </c>
      <c r="B417" t="s">
        <v>736</v>
      </c>
      <c r="C417">
        <v>2005</v>
      </c>
      <c r="D417">
        <v>2002</v>
      </c>
      <c r="E417" t="s">
        <v>425</v>
      </c>
      <c r="F417" t="s">
        <v>107</v>
      </c>
      <c r="G417" t="s">
        <v>1</v>
      </c>
      <c r="H417" t="s">
        <v>808</v>
      </c>
      <c r="I417" t="s">
        <v>129</v>
      </c>
      <c r="K417" s="3"/>
      <c r="N417" s="2"/>
      <c r="O417" s="3"/>
      <c r="S417" s="2"/>
      <c r="T417" s="3"/>
      <c r="U417" s="2"/>
      <c r="X417" s="3"/>
      <c r="Y417" s="6"/>
      <c r="AA417" s="2">
        <v>2005</v>
      </c>
      <c r="AB417">
        <v>2002</v>
      </c>
      <c r="AC417" s="3">
        <v>12</v>
      </c>
    </row>
    <row r="418" spans="1:29" ht="15" customHeight="1" x14ac:dyDescent="0.25">
      <c r="A418" s="2" t="s">
        <v>19</v>
      </c>
      <c r="B418" t="s">
        <v>736</v>
      </c>
      <c r="C418">
        <v>2010</v>
      </c>
      <c r="D418">
        <v>2008</v>
      </c>
      <c r="E418" t="s">
        <v>426</v>
      </c>
      <c r="F418" t="s">
        <v>107</v>
      </c>
      <c r="G418" t="s">
        <v>1</v>
      </c>
      <c r="H418" t="s">
        <v>825</v>
      </c>
      <c r="I418" t="s">
        <v>1187</v>
      </c>
      <c r="J418" t="s">
        <v>427</v>
      </c>
      <c r="K418" s="3" t="s">
        <v>564</v>
      </c>
      <c r="N418" s="2"/>
      <c r="O418" s="3"/>
      <c r="S418" s="2"/>
      <c r="T418" s="3"/>
      <c r="U418" s="2"/>
      <c r="X418" s="3"/>
      <c r="Y418" s="6"/>
      <c r="AA418" s="2">
        <v>2010</v>
      </c>
      <c r="AB418">
        <v>2008</v>
      </c>
      <c r="AC418" s="3">
        <v>12</v>
      </c>
    </row>
    <row r="419" spans="1:29" ht="15" customHeight="1" x14ac:dyDescent="0.25">
      <c r="A419" s="2" t="s">
        <v>1116</v>
      </c>
      <c r="B419" t="s">
        <v>736</v>
      </c>
      <c r="C419" t="s">
        <v>1118</v>
      </c>
      <c r="D419" t="s">
        <v>1119</v>
      </c>
      <c r="E419" s="19" t="s">
        <v>1117</v>
      </c>
      <c r="F419" t="s">
        <v>107</v>
      </c>
      <c r="G419" t="s">
        <v>1</v>
      </c>
      <c r="H419" s="30" t="s">
        <v>1120</v>
      </c>
      <c r="J419" t="s">
        <v>1130</v>
      </c>
      <c r="K419" s="3" t="s">
        <v>1154</v>
      </c>
      <c r="N419" s="2"/>
      <c r="O419" s="3"/>
      <c r="S419" s="2"/>
      <c r="T419" s="3"/>
      <c r="U419" s="2"/>
      <c r="X419" s="3"/>
      <c r="Y419" s="6"/>
      <c r="AA419" s="2">
        <v>2019</v>
      </c>
      <c r="AB419">
        <v>2017</v>
      </c>
      <c r="AC419" s="3">
        <v>12</v>
      </c>
    </row>
    <row r="420" spans="1:29" ht="15" customHeight="1" x14ac:dyDescent="0.25">
      <c r="A420" s="2" t="s">
        <v>1339</v>
      </c>
      <c r="B420" t="s">
        <v>736</v>
      </c>
      <c r="C420" t="s">
        <v>1281</v>
      </c>
      <c r="D420" t="s">
        <v>1282</v>
      </c>
      <c r="E420" t="s">
        <v>1413</v>
      </c>
      <c r="F420" t="s">
        <v>107</v>
      </c>
      <c r="G420" t="s">
        <v>1</v>
      </c>
      <c r="J420" t="s">
        <v>1340</v>
      </c>
      <c r="K420" s="3"/>
      <c r="N420" s="2"/>
      <c r="O420" s="3"/>
      <c r="S420" s="2"/>
      <c r="T420" s="3"/>
      <c r="U420" s="2"/>
      <c r="X420" s="3"/>
      <c r="Y420" s="6"/>
      <c r="AA420" s="2">
        <v>2023</v>
      </c>
      <c r="AB420">
        <v>2021</v>
      </c>
      <c r="AC420" s="3">
        <v>12</v>
      </c>
    </row>
    <row r="421" spans="1:29" ht="15" customHeight="1" x14ac:dyDescent="0.25">
      <c r="A421" s="2" t="s">
        <v>428</v>
      </c>
      <c r="B421" t="s">
        <v>737</v>
      </c>
      <c r="C421">
        <v>2008</v>
      </c>
      <c r="D421">
        <v>2006</v>
      </c>
      <c r="E421" t="s">
        <v>429</v>
      </c>
      <c r="F421" t="s">
        <v>107</v>
      </c>
      <c r="G421" t="s">
        <v>565</v>
      </c>
      <c r="H421" t="s">
        <v>832</v>
      </c>
      <c r="N421" s="2"/>
      <c r="O421" s="3"/>
      <c r="S421" s="2"/>
      <c r="T421" s="3"/>
      <c r="U421" s="2"/>
      <c r="X421" s="3"/>
      <c r="Y421" s="6"/>
      <c r="AA421" s="2">
        <v>2008</v>
      </c>
      <c r="AB421">
        <v>2006</v>
      </c>
      <c r="AC421" s="3">
        <v>5</v>
      </c>
    </row>
    <row r="422" spans="1:29" ht="15" customHeight="1" x14ac:dyDescent="0.25">
      <c r="A422" s="2" t="s">
        <v>1372</v>
      </c>
      <c r="B422" t="s">
        <v>737</v>
      </c>
      <c r="C422" t="s">
        <v>1281</v>
      </c>
      <c r="D422" t="s">
        <v>1282</v>
      </c>
      <c r="E422" t="s">
        <v>1405</v>
      </c>
      <c r="F422" t="s">
        <v>107</v>
      </c>
      <c r="G422" t="s">
        <v>565</v>
      </c>
      <c r="J422" t="s">
        <v>1360</v>
      </c>
      <c r="K422" s="3"/>
      <c r="N422" s="2"/>
      <c r="O422" s="3"/>
      <c r="S422" s="2"/>
      <c r="T422" s="3"/>
      <c r="U422" s="2"/>
      <c r="X422" s="3"/>
      <c r="Y422" s="6"/>
      <c r="AA422" s="2">
        <v>2023</v>
      </c>
      <c r="AB422">
        <v>2021</v>
      </c>
      <c r="AC422" s="3">
        <v>12</v>
      </c>
    </row>
    <row r="423" spans="1:29" ht="15" customHeight="1" x14ac:dyDescent="0.25">
      <c r="A423" s="2" t="s">
        <v>1653</v>
      </c>
      <c r="B423" t="s">
        <v>1654</v>
      </c>
      <c r="C423">
        <v>2024</v>
      </c>
      <c r="D423">
        <v>2022</v>
      </c>
      <c r="E423" t="s">
        <v>1694</v>
      </c>
      <c r="F423" t="s">
        <v>107</v>
      </c>
      <c r="G423" t="s">
        <v>1</v>
      </c>
      <c r="I423" t="s">
        <v>105</v>
      </c>
      <c r="K423" s="3"/>
      <c r="N423" s="2"/>
      <c r="O423" s="3"/>
      <c r="S423" s="2"/>
      <c r="T423" s="3"/>
      <c r="U423" s="2">
        <v>22.643009894781098</v>
      </c>
      <c r="X423" s="3"/>
      <c r="Y423" s="6"/>
      <c r="AA423" s="2">
        <v>2024</v>
      </c>
      <c r="AB423">
        <v>2022</v>
      </c>
      <c r="AC423" s="3">
        <v>12</v>
      </c>
    </row>
    <row r="424" spans="1:29" ht="15" customHeight="1" x14ac:dyDescent="0.25">
      <c r="A424" s="2" t="s">
        <v>1260</v>
      </c>
      <c r="B424" t="s">
        <v>1258</v>
      </c>
      <c r="C424" t="s">
        <v>1237</v>
      </c>
      <c r="D424" t="s">
        <v>1189</v>
      </c>
      <c r="E424" s="20" t="s">
        <v>1259</v>
      </c>
      <c r="F424" t="s">
        <v>107</v>
      </c>
      <c r="G424" t="s">
        <v>548</v>
      </c>
      <c r="H424" t="s">
        <v>1261</v>
      </c>
      <c r="K424" s="3"/>
      <c r="N424" s="2"/>
      <c r="O424" s="3"/>
      <c r="S424" s="2"/>
      <c r="T424" s="3"/>
      <c r="U424" s="2"/>
      <c r="X424" s="3"/>
      <c r="Y424" s="6"/>
      <c r="AA424" s="2">
        <v>2022</v>
      </c>
      <c r="AB424">
        <v>2020</v>
      </c>
      <c r="AC424" s="3">
        <v>12</v>
      </c>
    </row>
    <row r="425" spans="1:29" ht="15" customHeight="1" x14ac:dyDescent="0.25">
      <c r="A425" s="2" t="s">
        <v>430</v>
      </c>
      <c r="B425" t="s">
        <v>738</v>
      </c>
      <c r="C425">
        <v>2006</v>
      </c>
      <c r="D425">
        <v>2003</v>
      </c>
      <c r="E425" t="s">
        <v>350</v>
      </c>
      <c r="F425" t="s">
        <v>107</v>
      </c>
      <c r="G425" t="s">
        <v>1</v>
      </c>
      <c r="H425" t="s">
        <v>834</v>
      </c>
      <c r="J425" t="s">
        <v>351</v>
      </c>
      <c r="K425" t="s">
        <v>616</v>
      </c>
      <c r="N425" s="2"/>
      <c r="O425" s="3"/>
      <c r="S425" s="2"/>
      <c r="T425" s="2"/>
      <c r="U425" s="2"/>
      <c r="X425" s="3"/>
      <c r="Y425" s="6"/>
      <c r="AA425" s="2">
        <v>2006</v>
      </c>
      <c r="AB425">
        <v>2003</v>
      </c>
      <c r="AC425" s="3">
        <v>12</v>
      </c>
    </row>
    <row r="426" spans="1:29" ht="15" customHeight="1" x14ac:dyDescent="0.25">
      <c r="A426" s="2" t="s">
        <v>64</v>
      </c>
      <c r="B426" t="s">
        <v>738</v>
      </c>
      <c r="C426">
        <v>2013</v>
      </c>
      <c r="D426">
        <v>2011</v>
      </c>
      <c r="E426" t="s">
        <v>431</v>
      </c>
      <c r="F426" t="s">
        <v>107</v>
      </c>
      <c r="G426" t="s">
        <v>1</v>
      </c>
      <c r="H426" t="s">
        <v>855</v>
      </c>
      <c r="J426" t="s">
        <v>432</v>
      </c>
      <c r="K426" s="3" t="s">
        <v>617</v>
      </c>
      <c r="N426" s="2"/>
      <c r="O426" s="3"/>
      <c r="S426" s="2"/>
      <c r="T426" s="3"/>
      <c r="U426" s="2"/>
      <c r="X426" s="3"/>
      <c r="Y426" s="6"/>
      <c r="AA426" s="2">
        <v>2013</v>
      </c>
      <c r="AB426">
        <v>2011</v>
      </c>
      <c r="AC426" s="3">
        <v>12</v>
      </c>
    </row>
    <row r="427" spans="1:29" ht="15" customHeight="1" x14ac:dyDescent="0.25">
      <c r="A427" s="2" t="s">
        <v>1490</v>
      </c>
      <c r="B427" t="s">
        <v>738</v>
      </c>
      <c r="C427" t="s">
        <v>1448</v>
      </c>
      <c r="D427" t="s">
        <v>1237</v>
      </c>
      <c r="E427" t="s">
        <v>1576</v>
      </c>
      <c r="F427" t="s">
        <v>107</v>
      </c>
      <c r="G427" t="s">
        <v>1</v>
      </c>
      <c r="J427" t="s">
        <v>1492</v>
      </c>
      <c r="K427" s="3"/>
      <c r="N427" s="2"/>
      <c r="O427" s="3"/>
      <c r="S427" s="2"/>
      <c r="T427" s="3"/>
      <c r="U427" s="2"/>
      <c r="X427" s="3"/>
      <c r="Y427" s="6"/>
      <c r="AA427" s="2">
        <v>2024</v>
      </c>
      <c r="AB427">
        <v>2022</v>
      </c>
      <c r="AC427" s="3">
        <v>12</v>
      </c>
    </row>
    <row r="428" spans="1:29" ht="15" customHeight="1" x14ac:dyDescent="0.25">
      <c r="A428" s="2" t="s">
        <v>433</v>
      </c>
      <c r="B428" t="s">
        <v>739</v>
      </c>
      <c r="C428">
        <v>2001</v>
      </c>
      <c r="D428" t="s">
        <v>117</v>
      </c>
      <c r="F428" t="s">
        <v>116</v>
      </c>
      <c r="K428" s="3"/>
      <c r="N428" s="2"/>
      <c r="O428" s="3"/>
      <c r="S428" s="2"/>
      <c r="T428" s="3"/>
      <c r="U428" s="2"/>
      <c r="X428" s="3"/>
      <c r="Y428" s="6"/>
      <c r="AA428" s="2"/>
      <c r="AC428" s="3"/>
    </row>
    <row r="429" spans="1:29" ht="15" customHeight="1" x14ac:dyDescent="0.25">
      <c r="A429" s="2" t="s">
        <v>434</v>
      </c>
      <c r="B429" t="s">
        <v>739</v>
      </c>
      <c r="C429">
        <v>2004</v>
      </c>
      <c r="D429">
        <v>2002</v>
      </c>
      <c r="F429" t="s">
        <v>116</v>
      </c>
      <c r="J429" t="s">
        <v>140</v>
      </c>
      <c r="K429" s="3" t="s">
        <v>618</v>
      </c>
      <c r="N429" s="2"/>
      <c r="O429" s="3"/>
      <c r="S429" s="2"/>
      <c r="T429" s="3"/>
      <c r="U429" s="2"/>
      <c r="X429" s="3"/>
      <c r="Y429" s="6"/>
      <c r="AA429" s="2"/>
      <c r="AC429" s="3"/>
    </row>
    <row r="430" spans="1:29" ht="15" customHeight="1" x14ac:dyDescent="0.25">
      <c r="A430" s="2" t="s">
        <v>435</v>
      </c>
      <c r="B430" t="s">
        <v>739</v>
      </c>
      <c r="C430">
        <v>2002</v>
      </c>
      <c r="F430" t="s">
        <v>116</v>
      </c>
      <c r="K430" s="3"/>
      <c r="N430" s="2"/>
      <c r="O430" s="3"/>
      <c r="S430" s="2"/>
      <c r="T430" s="3"/>
      <c r="U430" s="2"/>
      <c r="X430" s="3"/>
      <c r="Y430" s="6"/>
      <c r="AA430" s="2"/>
      <c r="AC430" s="3"/>
    </row>
    <row r="431" spans="1:29" ht="15" customHeight="1" x14ac:dyDescent="0.25">
      <c r="A431" s="2" t="s">
        <v>436</v>
      </c>
      <c r="B431" t="s">
        <v>739</v>
      </c>
      <c r="C431">
        <v>2007</v>
      </c>
      <c r="D431">
        <v>2004</v>
      </c>
      <c r="E431" t="s">
        <v>194</v>
      </c>
      <c r="F431" t="s">
        <v>107</v>
      </c>
      <c r="G431" t="s">
        <v>545</v>
      </c>
      <c r="H431" t="s">
        <v>807</v>
      </c>
      <c r="J431" t="s">
        <v>140</v>
      </c>
      <c r="K431" s="3" t="s">
        <v>618</v>
      </c>
      <c r="N431" s="2"/>
      <c r="O431" s="3"/>
      <c r="S431" s="2"/>
      <c r="T431" s="3"/>
      <c r="U431" s="2"/>
      <c r="X431" s="3"/>
      <c r="Y431" s="6"/>
      <c r="AA431" s="2">
        <v>2007</v>
      </c>
      <c r="AB431">
        <v>2004</v>
      </c>
      <c r="AC431" s="3">
        <v>12</v>
      </c>
    </row>
    <row r="432" spans="1:29" ht="15" customHeight="1" x14ac:dyDescent="0.25">
      <c r="A432" s="2" t="s">
        <v>32</v>
      </c>
      <c r="B432" t="s">
        <v>739</v>
      </c>
      <c r="C432">
        <v>2011</v>
      </c>
      <c r="D432">
        <v>2009</v>
      </c>
      <c r="E432" t="s">
        <v>437</v>
      </c>
      <c r="F432" t="s">
        <v>107</v>
      </c>
      <c r="G432" t="s">
        <v>545</v>
      </c>
      <c r="H432" t="s">
        <v>156</v>
      </c>
      <c r="J432" t="s">
        <v>123</v>
      </c>
      <c r="K432" s="3" t="s">
        <v>547</v>
      </c>
      <c r="N432" s="2"/>
      <c r="O432" s="3"/>
      <c r="S432" s="2"/>
      <c r="T432" s="3"/>
      <c r="U432" s="2"/>
      <c r="X432" s="3"/>
      <c r="Y432" s="6"/>
      <c r="AA432" s="2">
        <v>2011</v>
      </c>
      <c r="AB432">
        <v>2009</v>
      </c>
      <c r="AC432" s="3">
        <v>12</v>
      </c>
    </row>
    <row r="433" spans="1:29" ht="15" customHeight="1" x14ac:dyDescent="0.25">
      <c r="A433" s="2" t="s">
        <v>1055</v>
      </c>
      <c r="B433" t="s">
        <v>739</v>
      </c>
      <c r="C433">
        <v>2018</v>
      </c>
      <c r="D433">
        <v>2016</v>
      </c>
      <c r="E433" t="s">
        <v>1056</v>
      </c>
      <c r="F433" t="s">
        <v>107</v>
      </c>
      <c r="G433" t="s">
        <v>545</v>
      </c>
      <c r="H433" t="s">
        <v>1014</v>
      </c>
      <c r="I433" t="s">
        <v>1198</v>
      </c>
      <c r="J433" t="s">
        <v>1061</v>
      </c>
      <c r="K433" s="3" t="s">
        <v>1133</v>
      </c>
      <c r="N433" s="2"/>
      <c r="O433" s="3"/>
      <c r="S433" s="2"/>
      <c r="T433" s="3"/>
      <c r="U433" s="2"/>
      <c r="X433" s="3"/>
      <c r="Y433" s="6"/>
      <c r="AA433" s="2">
        <v>2018</v>
      </c>
      <c r="AB433">
        <v>2016</v>
      </c>
      <c r="AC433" s="3">
        <v>12</v>
      </c>
    </row>
    <row r="434" spans="1:29" ht="15" customHeight="1" x14ac:dyDescent="0.25">
      <c r="A434" s="2" t="s">
        <v>1481</v>
      </c>
      <c r="B434" t="s">
        <v>739</v>
      </c>
      <c r="C434">
        <v>2023</v>
      </c>
      <c r="D434">
        <v>2021</v>
      </c>
      <c r="E434" t="s">
        <v>1482</v>
      </c>
      <c r="F434" t="s">
        <v>107</v>
      </c>
      <c r="G434" t="s">
        <v>545</v>
      </c>
      <c r="J434" t="s">
        <v>1440</v>
      </c>
      <c r="K434" s="3" t="s">
        <v>1608</v>
      </c>
      <c r="N434" s="2"/>
      <c r="O434" s="3"/>
      <c r="S434" s="2"/>
      <c r="T434" s="3"/>
      <c r="U434" s="2"/>
      <c r="X434" s="3"/>
      <c r="Y434" s="6"/>
      <c r="AA434" s="2">
        <v>2024</v>
      </c>
      <c r="AB434">
        <v>2022</v>
      </c>
      <c r="AC434" s="3">
        <v>12</v>
      </c>
    </row>
    <row r="435" spans="1:29" ht="15" customHeight="1" x14ac:dyDescent="0.25">
      <c r="A435" s="2" t="s">
        <v>1314</v>
      </c>
      <c r="B435" t="s">
        <v>1316</v>
      </c>
      <c r="C435" s="19">
        <v>2022</v>
      </c>
      <c r="D435" s="19">
        <v>2020</v>
      </c>
      <c r="E435" s="20" t="s">
        <v>1408</v>
      </c>
      <c r="F435" t="s">
        <v>107</v>
      </c>
      <c r="G435" t="s">
        <v>1</v>
      </c>
      <c r="K435" s="3"/>
      <c r="N435" s="2"/>
      <c r="O435" s="3"/>
      <c r="S435" s="2"/>
      <c r="T435" s="3"/>
      <c r="U435" s="2"/>
      <c r="X435" s="3"/>
      <c r="Y435" s="6"/>
      <c r="AA435" s="2">
        <v>2023</v>
      </c>
      <c r="AB435">
        <v>2021</v>
      </c>
      <c r="AC435" s="3">
        <v>12</v>
      </c>
    </row>
    <row r="436" spans="1:29" ht="15" customHeight="1" x14ac:dyDescent="0.25">
      <c r="A436" s="2" t="s">
        <v>438</v>
      </c>
      <c r="B436" t="s">
        <v>740</v>
      </c>
      <c r="C436">
        <v>2007</v>
      </c>
      <c r="D436">
        <v>2005</v>
      </c>
      <c r="E436" t="s">
        <v>145</v>
      </c>
      <c r="F436" t="s">
        <v>107</v>
      </c>
      <c r="G436" t="s">
        <v>1</v>
      </c>
      <c r="H436" t="s">
        <v>856</v>
      </c>
      <c r="K436" s="3"/>
      <c r="N436" s="2"/>
      <c r="O436" s="3"/>
      <c r="S436" s="2"/>
      <c r="T436" s="3"/>
      <c r="U436" s="2"/>
      <c r="X436" s="3"/>
      <c r="Y436" s="6">
        <v>1000</v>
      </c>
      <c r="AA436" s="2">
        <v>2007</v>
      </c>
      <c r="AB436">
        <v>2005</v>
      </c>
      <c r="AC436" s="3">
        <v>12</v>
      </c>
    </row>
    <row r="437" spans="1:29" ht="15" customHeight="1" x14ac:dyDescent="0.25">
      <c r="A437" s="2" t="s">
        <v>951</v>
      </c>
      <c r="B437" t="s">
        <v>740</v>
      </c>
      <c r="C437">
        <v>2016</v>
      </c>
      <c r="D437">
        <v>2014</v>
      </c>
      <c r="E437" t="s">
        <v>956</v>
      </c>
      <c r="F437" t="s">
        <v>107</v>
      </c>
      <c r="G437" t="s">
        <v>1</v>
      </c>
      <c r="H437" t="s">
        <v>950</v>
      </c>
      <c r="J437" t="s">
        <v>923</v>
      </c>
      <c r="K437" s="32" t="s">
        <v>969</v>
      </c>
      <c r="N437" s="2"/>
      <c r="O437" s="3"/>
      <c r="S437" s="2"/>
      <c r="T437" s="3"/>
      <c r="U437" s="2"/>
      <c r="V437" s="2"/>
      <c r="X437" s="3"/>
      <c r="Y437" s="6">
        <v>1000</v>
      </c>
      <c r="AA437" s="2">
        <v>2016</v>
      </c>
      <c r="AB437">
        <v>2014</v>
      </c>
      <c r="AC437" s="3">
        <v>12</v>
      </c>
    </row>
    <row r="438" spans="1:29" ht="15" customHeight="1" x14ac:dyDescent="0.25">
      <c r="A438" s="2" t="s">
        <v>1255</v>
      </c>
      <c r="B438" t="s">
        <v>740</v>
      </c>
      <c r="C438" t="s">
        <v>1237</v>
      </c>
      <c r="D438" t="s">
        <v>1189</v>
      </c>
      <c r="E438" t="s">
        <v>1257</v>
      </c>
      <c r="F438" t="s">
        <v>107</v>
      </c>
      <c r="G438" t="s">
        <v>1</v>
      </c>
      <c r="J438" t="s">
        <v>1256</v>
      </c>
      <c r="K438" s="3" t="s">
        <v>1630</v>
      </c>
      <c r="N438" s="2"/>
      <c r="O438" s="3"/>
      <c r="S438" s="2"/>
      <c r="T438" s="3"/>
      <c r="U438" s="2"/>
      <c r="X438" s="3"/>
      <c r="Y438" s="6"/>
      <c r="AA438" s="2">
        <v>2022</v>
      </c>
      <c r="AB438">
        <v>2020</v>
      </c>
      <c r="AC438" s="3">
        <v>12</v>
      </c>
    </row>
    <row r="439" spans="1:29" ht="15" customHeight="1" x14ac:dyDescent="0.25">
      <c r="A439" s="2" t="s">
        <v>1320</v>
      </c>
      <c r="B439" t="s">
        <v>1322</v>
      </c>
      <c r="C439" s="19" t="s">
        <v>1281</v>
      </c>
      <c r="D439" s="19" t="s">
        <v>1282</v>
      </c>
      <c r="E439" s="20" t="s">
        <v>1301</v>
      </c>
      <c r="F439" t="s">
        <v>107</v>
      </c>
      <c r="G439" t="s">
        <v>565</v>
      </c>
      <c r="I439" t="s">
        <v>1615</v>
      </c>
      <c r="K439" s="3"/>
      <c r="N439" s="2"/>
      <c r="O439" s="3"/>
      <c r="S439" s="2"/>
      <c r="T439" s="3"/>
      <c r="U439" s="2"/>
      <c r="X439" s="3"/>
      <c r="Y439" s="6"/>
      <c r="AA439" s="2">
        <v>2023</v>
      </c>
      <c r="AB439">
        <v>2021</v>
      </c>
      <c r="AC439" s="3">
        <v>12</v>
      </c>
    </row>
    <row r="440" spans="1:29" ht="15" customHeight="1" x14ac:dyDescent="0.25">
      <c r="A440" s="2" t="s">
        <v>1417</v>
      </c>
      <c r="B440" t="s">
        <v>741</v>
      </c>
      <c r="C440">
        <v>2001</v>
      </c>
      <c r="D440" t="s">
        <v>117</v>
      </c>
      <c r="F440" t="s">
        <v>116</v>
      </c>
      <c r="K440" s="3"/>
      <c r="N440" s="2"/>
      <c r="O440" s="3"/>
      <c r="S440" s="2"/>
      <c r="T440" s="3"/>
      <c r="U440" s="2"/>
      <c r="X440" s="3"/>
      <c r="Y440" s="6"/>
      <c r="AA440" s="2"/>
      <c r="AC440" s="3"/>
    </row>
    <row r="441" spans="1:29" ht="15" customHeight="1" x14ac:dyDescent="0.25">
      <c r="A441" s="2" t="s">
        <v>1418</v>
      </c>
      <c r="B441" t="s">
        <v>741</v>
      </c>
      <c r="C441">
        <v>2004</v>
      </c>
      <c r="D441">
        <v>2002</v>
      </c>
      <c r="F441" t="s">
        <v>116</v>
      </c>
      <c r="K441" s="3"/>
      <c r="N441" s="2"/>
      <c r="O441" s="3"/>
      <c r="S441" s="2"/>
      <c r="T441" s="3"/>
      <c r="U441" s="2"/>
      <c r="X441" s="3"/>
      <c r="Y441" s="6"/>
      <c r="AA441" s="2"/>
      <c r="AC441" s="3"/>
    </row>
    <row r="442" spans="1:29" ht="15" customHeight="1" x14ac:dyDescent="0.25">
      <c r="A442" s="2" t="s">
        <v>1419</v>
      </c>
      <c r="B442" t="s">
        <v>741</v>
      </c>
      <c r="C442">
        <v>2007</v>
      </c>
      <c r="D442">
        <v>2004</v>
      </c>
      <c r="E442" t="s">
        <v>177</v>
      </c>
      <c r="F442" t="s">
        <v>107</v>
      </c>
      <c r="H442" t="s">
        <v>807</v>
      </c>
      <c r="J442" t="s">
        <v>140</v>
      </c>
      <c r="K442" s="3" t="s">
        <v>793</v>
      </c>
      <c r="N442" s="2"/>
      <c r="O442" s="3"/>
      <c r="S442" s="2"/>
      <c r="T442" s="3"/>
      <c r="U442" s="2"/>
      <c r="X442" s="3"/>
      <c r="Y442" s="6"/>
      <c r="AA442" s="2">
        <v>2007</v>
      </c>
      <c r="AB442">
        <v>2004</v>
      </c>
      <c r="AC442" s="3">
        <v>12</v>
      </c>
    </row>
    <row r="443" spans="1:29" ht="15" customHeight="1" x14ac:dyDescent="0.25">
      <c r="A443" s="4" t="s">
        <v>1420</v>
      </c>
      <c r="B443" s="1" t="s">
        <v>741</v>
      </c>
      <c r="C443" s="1">
        <v>2011</v>
      </c>
      <c r="D443" s="1">
        <v>2009</v>
      </c>
      <c r="E443" s="1" t="s">
        <v>439</v>
      </c>
      <c r="F443" s="1" t="s">
        <v>107</v>
      </c>
      <c r="G443" s="1"/>
      <c r="H443" s="1" t="s">
        <v>156</v>
      </c>
      <c r="I443" s="1"/>
      <c r="J443" s="1" t="s">
        <v>123</v>
      </c>
      <c r="K443" s="5" t="s">
        <v>794</v>
      </c>
      <c r="L443" s="1"/>
      <c r="M443" s="1"/>
      <c r="N443" s="4"/>
      <c r="O443" s="5"/>
      <c r="P443" s="1"/>
      <c r="Q443" s="1"/>
      <c r="R443" s="1"/>
      <c r="S443" s="4"/>
      <c r="T443" s="5"/>
      <c r="U443" s="4"/>
      <c r="V443" s="1"/>
      <c r="W443" s="1"/>
      <c r="X443" s="5"/>
      <c r="Y443" s="7"/>
      <c r="Z443" s="1"/>
      <c r="AA443" s="4">
        <v>2012</v>
      </c>
      <c r="AB443" s="1">
        <v>2010</v>
      </c>
      <c r="AC443" s="5">
        <v>12</v>
      </c>
    </row>
    <row r="444" spans="1:29" ht="15" customHeight="1" x14ac:dyDescent="0.25">
      <c r="A444" s="2" t="s">
        <v>1421</v>
      </c>
      <c r="B444" t="s">
        <v>741</v>
      </c>
      <c r="C444">
        <v>2018</v>
      </c>
      <c r="D444">
        <v>2016</v>
      </c>
      <c r="E444" s="20" t="s">
        <v>1141</v>
      </c>
      <c r="F444" t="s">
        <v>107</v>
      </c>
      <c r="H444" t="s">
        <v>1014</v>
      </c>
      <c r="I444" t="s">
        <v>1207</v>
      </c>
      <c r="J444" t="s">
        <v>1061</v>
      </c>
      <c r="K444" s="3" t="s">
        <v>1185</v>
      </c>
      <c r="N444" s="2"/>
      <c r="O444" s="3"/>
      <c r="S444" s="2"/>
      <c r="T444" s="3"/>
      <c r="U444" s="2"/>
      <c r="X444" s="3"/>
      <c r="Y444" s="6"/>
      <c r="AA444" s="2"/>
      <c r="AC444" s="3"/>
    </row>
    <row r="445" spans="1:29" ht="15" customHeight="1" x14ac:dyDescent="0.25">
      <c r="A445" s="2" t="s">
        <v>1416</v>
      </c>
      <c r="B445" t="s">
        <v>741</v>
      </c>
      <c r="C445" t="s">
        <v>1281</v>
      </c>
      <c r="D445" t="s">
        <v>1282</v>
      </c>
      <c r="E445" t="s">
        <v>1598</v>
      </c>
      <c r="F445" t="s">
        <v>107</v>
      </c>
      <c r="G445" t="s">
        <v>545</v>
      </c>
      <c r="J445" t="s">
        <v>1312</v>
      </c>
      <c r="K445" s="3" t="s">
        <v>1609</v>
      </c>
      <c r="N445" s="2"/>
      <c r="O445" s="3"/>
      <c r="S445" s="2"/>
      <c r="T445" s="3"/>
      <c r="U445" s="2"/>
      <c r="X445" s="3"/>
      <c r="Y445" s="6"/>
      <c r="AA445" s="2">
        <v>2023</v>
      </c>
      <c r="AB445">
        <v>2021</v>
      </c>
      <c r="AC445" s="3">
        <v>12</v>
      </c>
    </row>
    <row r="446" spans="1:29" ht="15" customHeight="1" x14ac:dyDescent="0.25">
      <c r="A446" s="2" t="s">
        <v>440</v>
      </c>
      <c r="B446" t="s">
        <v>742</v>
      </c>
      <c r="C446">
        <v>2001</v>
      </c>
      <c r="D446" t="s">
        <v>117</v>
      </c>
      <c r="F446" t="s">
        <v>116</v>
      </c>
      <c r="G446" t="s">
        <v>544</v>
      </c>
      <c r="K446" s="3"/>
      <c r="N446" s="2"/>
      <c r="O446" s="3"/>
      <c r="S446" s="2"/>
      <c r="T446" s="3"/>
      <c r="U446" s="2"/>
      <c r="X446" s="3"/>
      <c r="Y446" s="6"/>
      <c r="AA446" s="2"/>
      <c r="AC446" s="3"/>
    </row>
    <row r="447" spans="1:29" ht="15" customHeight="1" x14ac:dyDescent="0.25">
      <c r="A447" s="2" t="s">
        <v>441</v>
      </c>
      <c r="B447" t="s">
        <v>742</v>
      </c>
      <c r="C447">
        <v>2004</v>
      </c>
      <c r="D447">
        <v>2002</v>
      </c>
      <c r="F447" t="s">
        <v>116</v>
      </c>
      <c r="G447" t="s">
        <v>544</v>
      </c>
      <c r="K447" s="3"/>
      <c r="N447" s="2"/>
      <c r="O447" s="3"/>
      <c r="S447" s="2"/>
      <c r="T447" s="3"/>
      <c r="U447" s="2"/>
      <c r="X447" s="3"/>
      <c r="Y447" s="6"/>
      <c r="AA447" s="2"/>
      <c r="AC447" s="3"/>
    </row>
    <row r="448" spans="1:29" ht="15" customHeight="1" x14ac:dyDescent="0.25">
      <c r="A448" s="4" t="s">
        <v>442</v>
      </c>
      <c r="B448" s="1" t="s">
        <v>742</v>
      </c>
      <c r="C448" s="1">
        <v>2007</v>
      </c>
      <c r="D448" s="1">
        <v>2004</v>
      </c>
      <c r="E448" s="1" t="s">
        <v>177</v>
      </c>
      <c r="F448" s="1" t="s">
        <v>107</v>
      </c>
      <c r="G448" s="1" t="s">
        <v>567</v>
      </c>
      <c r="H448" s="1" t="s">
        <v>807</v>
      </c>
      <c r="I448" s="1"/>
      <c r="J448" s="1" t="s">
        <v>140</v>
      </c>
      <c r="K448" s="5" t="s">
        <v>619</v>
      </c>
      <c r="L448" s="1"/>
      <c r="M448" s="1"/>
      <c r="N448" s="4"/>
      <c r="O448" s="5"/>
      <c r="P448" s="1"/>
      <c r="Q448" s="1"/>
      <c r="R448" s="1"/>
      <c r="S448" s="4"/>
      <c r="T448" s="5"/>
      <c r="U448" s="4">
        <v>0.73063750000000005</v>
      </c>
      <c r="V448" s="1">
        <v>0.79714083333333297</v>
      </c>
      <c r="W448" s="1">
        <v>0.805365</v>
      </c>
      <c r="X448" s="5">
        <v>0.88603416666666701</v>
      </c>
      <c r="Y448" s="7"/>
      <c r="Z448" s="1"/>
      <c r="AA448" s="4">
        <v>2007</v>
      </c>
      <c r="AB448" s="1">
        <v>2004</v>
      </c>
      <c r="AC448" s="5">
        <v>12</v>
      </c>
    </row>
    <row r="449" spans="1:107" ht="15" customHeight="1" x14ac:dyDescent="0.25">
      <c r="A449" s="4" t="s">
        <v>37</v>
      </c>
      <c r="B449" s="1" t="s">
        <v>742</v>
      </c>
      <c r="C449" s="1">
        <v>2011</v>
      </c>
      <c r="D449" s="1">
        <v>2009</v>
      </c>
      <c r="E449" s="1" t="s">
        <v>443</v>
      </c>
      <c r="F449" s="1" t="s">
        <v>107</v>
      </c>
      <c r="G449" s="1" t="s">
        <v>567</v>
      </c>
      <c r="H449" s="1" t="s">
        <v>156</v>
      </c>
      <c r="I449" s="1"/>
      <c r="J449" s="1" t="s">
        <v>123</v>
      </c>
      <c r="K449" s="5" t="s">
        <v>620</v>
      </c>
      <c r="L449" s="1"/>
      <c r="M449" s="1"/>
      <c r="N449" s="4"/>
      <c r="O449" s="5"/>
      <c r="P449" s="1"/>
      <c r="Q449" s="1"/>
      <c r="R449" s="1"/>
      <c r="S449" s="4"/>
      <c r="T449" s="5"/>
      <c r="U449" s="4"/>
      <c r="V449" s="1"/>
      <c r="W449" s="1"/>
      <c r="X449" s="5"/>
      <c r="Y449" s="7"/>
      <c r="Z449" s="1"/>
      <c r="AA449" s="4">
        <v>2011</v>
      </c>
      <c r="AB449" s="1">
        <v>2009</v>
      </c>
      <c r="AC449" s="5">
        <v>12</v>
      </c>
    </row>
    <row r="450" spans="1:107" ht="15" customHeight="1" x14ac:dyDescent="0.25">
      <c r="A450" s="2" t="s">
        <v>1097</v>
      </c>
      <c r="B450" t="s">
        <v>742</v>
      </c>
      <c r="C450">
        <v>2018</v>
      </c>
      <c r="D450">
        <v>2016</v>
      </c>
      <c r="E450" t="s">
        <v>1098</v>
      </c>
      <c r="F450" t="s">
        <v>107</v>
      </c>
      <c r="G450" t="s">
        <v>545</v>
      </c>
      <c r="H450" t="s">
        <v>1014</v>
      </c>
      <c r="I450" t="s">
        <v>1207</v>
      </c>
      <c r="J450" t="s">
        <v>1061</v>
      </c>
      <c r="K450" t="s">
        <v>1155</v>
      </c>
      <c r="N450" s="2"/>
      <c r="O450" s="3"/>
      <c r="S450" s="2"/>
      <c r="T450" s="3"/>
      <c r="U450" s="2"/>
      <c r="X450" s="3"/>
      <c r="Y450" s="6"/>
      <c r="AA450" s="2">
        <v>2018</v>
      </c>
      <c r="AB450">
        <v>2016</v>
      </c>
      <c r="AC450" s="3">
        <v>12</v>
      </c>
    </row>
    <row r="451" spans="1:107" ht="15" customHeight="1" x14ac:dyDescent="0.25">
      <c r="A451" s="2" t="s">
        <v>1483</v>
      </c>
      <c r="B451" t="s">
        <v>742</v>
      </c>
      <c r="C451">
        <v>2023</v>
      </c>
      <c r="D451">
        <v>2021</v>
      </c>
      <c r="E451" t="s">
        <v>1482</v>
      </c>
      <c r="F451" t="s">
        <v>107</v>
      </c>
      <c r="G451" t="s">
        <v>545</v>
      </c>
      <c r="J451" t="s">
        <v>1440</v>
      </c>
      <c r="K451" s="3" t="s">
        <v>1631</v>
      </c>
      <c r="N451" s="2"/>
      <c r="O451" s="3"/>
      <c r="S451" s="2"/>
      <c r="T451" s="3"/>
      <c r="U451" s="2"/>
      <c r="X451" s="3"/>
      <c r="Y451" s="6"/>
      <c r="AA451" s="2">
        <v>2024</v>
      </c>
      <c r="AB451">
        <v>2022</v>
      </c>
      <c r="AC451" s="3">
        <v>12</v>
      </c>
    </row>
    <row r="452" spans="1:107" ht="15" customHeight="1" x14ac:dyDescent="0.25">
      <c r="A452" s="2" t="s">
        <v>511</v>
      </c>
      <c r="B452" t="s">
        <v>774</v>
      </c>
      <c r="C452" t="s">
        <v>531</v>
      </c>
      <c r="D452" t="s">
        <v>113</v>
      </c>
      <c r="E452" t="s">
        <v>533</v>
      </c>
      <c r="F452" t="s">
        <v>107</v>
      </c>
      <c r="G452" t="s">
        <v>565</v>
      </c>
      <c r="H452" t="s">
        <v>824</v>
      </c>
      <c r="K452" s="3"/>
      <c r="N452" s="2"/>
      <c r="O452" s="3"/>
      <c r="S452" s="2"/>
      <c r="T452" s="3"/>
      <c r="U452" s="2"/>
      <c r="X452" s="3"/>
      <c r="Y452" s="6"/>
      <c r="AA452" s="2">
        <v>2014</v>
      </c>
      <c r="AB452">
        <v>2012</v>
      </c>
      <c r="AC452" s="3">
        <v>12</v>
      </c>
    </row>
    <row r="453" spans="1:107" ht="15" customHeight="1" x14ac:dyDescent="0.25">
      <c r="A453" s="2" t="s">
        <v>1506</v>
      </c>
      <c r="B453" t="s">
        <v>745</v>
      </c>
      <c r="C453">
        <v>2013</v>
      </c>
      <c r="D453">
        <v>2011</v>
      </c>
      <c r="E453" t="s">
        <v>445</v>
      </c>
      <c r="F453" t="s">
        <v>107</v>
      </c>
      <c r="H453" t="s">
        <v>858</v>
      </c>
      <c r="I453" t="s">
        <v>156</v>
      </c>
      <c r="K453" s="3"/>
      <c r="N453" s="2"/>
      <c r="O453" s="3"/>
      <c r="S453" s="2"/>
      <c r="T453" s="3"/>
      <c r="U453" s="2"/>
      <c r="X453" s="3"/>
      <c r="Y453" s="6"/>
      <c r="AA453" s="2">
        <v>2013</v>
      </c>
      <c r="AB453">
        <v>2011</v>
      </c>
      <c r="AC453" s="3">
        <v>12</v>
      </c>
    </row>
    <row r="454" spans="1:107" ht="15" customHeight="1" x14ac:dyDescent="0.25">
      <c r="A454" s="31" t="s">
        <v>1505</v>
      </c>
      <c r="B454" t="s">
        <v>745</v>
      </c>
      <c r="C454">
        <v>2023</v>
      </c>
      <c r="D454">
        <v>2022</v>
      </c>
      <c r="E454" t="s">
        <v>1519</v>
      </c>
      <c r="F454" t="s">
        <v>107</v>
      </c>
      <c r="G454" t="s">
        <v>1</v>
      </c>
      <c r="J454" t="s">
        <v>1469</v>
      </c>
      <c r="K454" s="3"/>
      <c r="N454" s="2"/>
      <c r="O454" s="3"/>
      <c r="S454" s="2">
        <v>23499.5</v>
      </c>
      <c r="T454" s="3">
        <v>16062.3</v>
      </c>
      <c r="U454" s="2"/>
      <c r="X454" s="3"/>
      <c r="Y454" s="6"/>
      <c r="AA454" s="2">
        <v>2023</v>
      </c>
      <c r="AB454">
        <v>2021</v>
      </c>
      <c r="AC454" s="3">
        <v>12</v>
      </c>
    </row>
    <row r="455" spans="1:107" ht="15" customHeight="1" x14ac:dyDescent="0.25">
      <c r="A455" s="2" t="s">
        <v>444</v>
      </c>
      <c r="B455" t="s">
        <v>743</v>
      </c>
      <c r="C455">
        <v>2006</v>
      </c>
      <c r="D455">
        <v>2003</v>
      </c>
      <c r="E455" t="s">
        <v>376</v>
      </c>
      <c r="F455" t="s">
        <v>107</v>
      </c>
      <c r="H455" t="s">
        <v>857</v>
      </c>
      <c r="I455" t="s">
        <v>174</v>
      </c>
      <c r="J455" t="s">
        <v>351</v>
      </c>
      <c r="K455" s="3" t="s">
        <v>795</v>
      </c>
      <c r="N455" s="2"/>
      <c r="O455" s="3"/>
      <c r="S455" s="2"/>
      <c r="T455" s="3"/>
      <c r="U455" s="2"/>
      <c r="X455" s="3"/>
      <c r="Y455" s="6"/>
      <c r="AA455" s="2">
        <v>2006</v>
      </c>
      <c r="AB455">
        <v>2003</v>
      </c>
      <c r="AC455" s="3">
        <v>3</v>
      </c>
    </row>
    <row r="456" spans="1:107" ht="15" customHeight="1" x14ac:dyDescent="0.25">
      <c r="A456" s="25" t="s">
        <v>1204</v>
      </c>
      <c r="B456" s="26" t="s">
        <v>743</v>
      </c>
      <c r="C456" s="26" t="s">
        <v>1118</v>
      </c>
      <c r="D456" s="26" t="s">
        <v>1119</v>
      </c>
      <c r="E456" s="26" t="s">
        <v>1090</v>
      </c>
      <c r="F456" s="26" t="s">
        <v>116</v>
      </c>
      <c r="G456" s="26" t="s">
        <v>1</v>
      </c>
      <c r="H456" s="26" t="s">
        <v>1203</v>
      </c>
      <c r="I456" s="26" t="s">
        <v>1198</v>
      </c>
      <c r="J456" s="26"/>
      <c r="K456" s="27"/>
      <c r="L456" s="26"/>
      <c r="M456" s="26"/>
      <c r="N456" s="25"/>
      <c r="O456" s="27"/>
      <c r="P456" s="26"/>
      <c r="Q456" s="26"/>
      <c r="R456" s="26"/>
      <c r="S456" s="25"/>
      <c r="T456" s="27"/>
      <c r="U456" s="25"/>
      <c r="V456" s="26"/>
      <c r="W456" s="26"/>
      <c r="X456" s="27"/>
      <c r="Y456" s="28"/>
      <c r="Z456" s="26"/>
      <c r="AA456" s="25"/>
      <c r="AB456" s="26"/>
      <c r="AC456" s="27"/>
    </row>
    <row r="457" spans="1:107" ht="15" customHeight="1" x14ac:dyDescent="0.25">
      <c r="A457" s="2" t="s">
        <v>1188</v>
      </c>
      <c r="B457" t="s">
        <v>743</v>
      </c>
      <c r="C457" t="s">
        <v>1189</v>
      </c>
      <c r="D457" t="s">
        <v>1015</v>
      </c>
      <c r="E457" t="s">
        <v>1190</v>
      </c>
      <c r="F457" t="s">
        <v>107</v>
      </c>
      <c r="H457" t="s">
        <v>1191</v>
      </c>
      <c r="K457" s="3"/>
      <c r="N457" s="2"/>
      <c r="O457" s="3"/>
      <c r="S457" s="2"/>
      <c r="T457" s="3"/>
      <c r="U457" s="2"/>
      <c r="X457" s="3"/>
      <c r="Y457" s="6"/>
      <c r="AA457" s="2">
        <v>2020</v>
      </c>
      <c r="AB457">
        <v>2018</v>
      </c>
      <c r="AC457" s="3">
        <v>12</v>
      </c>
    </row>
    <row r="458" spans="1:107" ht="15" customHeight="1" x14ac:dyDescent="0.25">
      <c r="A458" s="2" t="s">
        <v>446</v>
      </c>
      <c r="B458" t="s">
        <v>746</v>
      </c>
      <c r="C458">
        <v>2004</v>
      </c>
      <c r="D458">
        <v>2002</v>
      </c>
      <c r="E458" t="s">
        <v>447</v>
      </c>
      <c r="F458" t="s">
        <v>116</v>
      </c>
      <c r="G458" t="s">
        <v>544</v>
      </c>
      <c r="K458" s="3"/>
      <c r="N458" s="2"/>
      <c r="O458" s="3"/>
      <c r="S458" s="2"/>
      <c r="T458" s="3"/>
      <c r="U458" s="2"/>
      <c r="X458" s="3"/>
      <c r="Y458" s="6"/>
      <c r="AA458" s="2"/>
      <c r="AC458" s="3"/>
    </row>
    <row r="459" spans="1:107" ht="15" customHeight="1" x14ac:dyDescent="0.25">
      <c r="A459" s="2" t="s">
        <v>1218</v>
      </c>
      <c r="B459" t="s">
        <v>746</v>
      </c>
      <c r="C459" t="s">
        <v>1219</v>
      </c>
      <c r="D459" t="s">
        <v>1220</v>
      </c>
      <c r="E459" t="s">
        <v>1233</v>
      </c>
      <c r="F459" t="s">
        <v>107</v>
      </c>
      <c r="G459" t="s">
        <v>545</v>
      </c>
      <c r="H459" t="s">
        <v>1221</v>
      </c>
      <c r="K459" s="3"/>
      <c r="N459" s="2"/>
      <c r="O459" s="3"/>
      <c r="S459" s="2"/>
      <c r="T459" s="3"/>
      <c r="U459" s="2"/>
      <c r="X459" s="3"/>
      <c r="Y459" s="6"/>
      <c r="AA459" s="2">
        <v>2020</v>
      </c>
      <c r="AB459">
        <v>2018</v>
      </c>
      <c r="AC459" s="3">
        <v>12</v>
      </c>
    </row>
    <row r="460" spans="1:107" ht="15" customHeight="1" x14ac:dyDescent="0.25">
      <c r="A460" s="2" t="s">
        <v>1468</v>
      </c>
      <c r="B460" t="s">
        <v>746</v>
      </c>
      <c r="C460" t="s">
        <v>1591</v>
      </c>
      <c r="D460" t="s">
        <v>1594</v>
      </c>
      <c r="E460" t="s">
        <v>1590</v>
      </c>
      <c r="F460" t="s">
        <v>107</v>
      </c>
      <c r="G460" t="s">
        <v>545</v>
      </c>
      <c r="J460" t="s">
        <v>1467</v>
      </c>
      <c r="K460" t="s">
        <v>1612</v>
      </c>
      <c r="N460" s="2"/>
      <c r="O460" s="3"/>
      <c r="S460" s="2"/>
      <c r="T460" s="3"/>
      <c r="U460" s="2"/>
      <c r="X460" s="3"/>
      <c r="Y460" s="6"/>
      <c r="AA460" s="2">
        <v>2024</v>
      </c>
      <c r="AB460">
        <v>2022</v>
      </c>
      <c r="AC460" s="3">
        <v>12</v>
      </c>
    </row>
    <row r="461" spans="1:107" s="36" customFormat="1" ht="15" customHeight="1" x14ac:dyDescent="0.25">
      <c r="A461" s="2" t="s">
        <v>450</v>
      </c>
      <c r="B461" t="s">
        <v>747</v>
      </c>
      <c r="C461" t="s">
        <v>396</v>
      </c>
      <c r="D461"/>
      <c r="E461" t="s">
        <v>451</v>
      </c>
      <c r="F461" t="s">
        <v>116</v>
      </c>
      <c r="G461"/>
      <c r="H461"/>
      <c r="I461"/>
      <c r="J461"/>
      <c r="K461"/>
      <c r="L461"/>
      <c r="M461"/>
      <c r="N461" s="2"/>
      <c r="O461" s="3"/>
      <c r="P461"/>
      <c r="Q461"/>
      <c r="R461"/>
      <c r="S461" s="2"/>
      <c r="T461" s="3"/>
      <c r="U461" s="2"/>
      <c r="V461"/>
      <c r="W461"/>
      <c r="X461" s="3"/>
      <c r="Y461" s="6"/>
      <c r="Z461"/>
      <c r="AA461" s="2"/>
      <c r="AB461"/>
      <c r="AC461" s="3"/>
      <c r="AG461"/>
      <c r="AH461"/>
      <c r="AI461"/>
      <c r="AJ461"/>
      <c r="AK461"/>
      <c r="AL461"/>
      <c r="AM461"/>
      <c r="AN461"/>
      <c r="AO461"/>
      <c r="AP461"/>
      <c r="AQ461"/>
      <c r="AR461"/>
      <c r="AS461"/>
      <c r="AT461"/>
      <c r="AU461"/>
      <c r="AV461"/>
      <c r="AW461"/>
      <c r="AX461"/>
      <c r="AY461"/>
      <c r="AZ461"/>
      <c r="BA461"/>
      <c r="BB461"/>
      <c r="BC461"/>
      <c r="BD461"/>
      <c r="BE461"/>
      <c r="BF461"/>
      <c r="BG461"/>
      <c r="BH461"/>
      <c r="BI461"/>
      <c r="BJ461"/>
      <c r="BK461"/>
      <c r="BL461"/>
      <c r="BM461"/>
      <c r="BN461"/>
      <c r="BO461"/>
      <c r="BP461"/>
      <c r="BQ461"/>
      <c r="BR461"/>
      <c r="BS461"/>
      <c r="BT461"/>
      <c r="BU461"/>
      <c r="BV461"/>
      <c r="BW461"/>
      <c r="BX461"/>
      <c r="BY461"/>
      <c r="BZ461"/>
      <c r="CA461"/>
      <c r="CB461"/>
      <c r="CC461"/>
      <c r="CD461"/>
      <c r="CE461"/>
      <c r="CF461"/>
      <c r="CG461"/>
      <c r="CH461"/>
      <c r="CI461"/>
      <c r="CJ461"/>
      <c r="CK461"/>
      <c r="CL461"/>
      <c r="CM461"/>
      <c r="CN461"/>
      <c r="CO461"/>
      <c r="CP461"/>
      <c r="CQ461"/>
      <c r="CR461"/>
      <c r="CS461"/>
      <c r="CT461"/>
      <c r="CU461"/>
      <c r="CV461"/>
      <c r="CW461"/>
      <c r="CX461"/>
      <c r="CY461"/>
      <c r="CZ461"/>
      <c r="DA461"/>
      <c r="DB461"/>
      <c r="DC461"/>
    </row>
    <row r="462" spans="1:107" ht="15" customHeight="1" x14ac:dyDescent="0.25">
      <c r="A462" s="2" t="s">
        <v>17</v>
      </c>
      <c r="B462" t="s">
        <v>747</v>
      </c>
      <c r="C462">
        <v>2010</v>
      </c>
      <c r="D462">
        <v>2007</v>
      </c>
      <c r="E462" t="s">
        <v>448</v>
      </c>
      <c r="F462" t="s">
        <v>107</v>
      </c>
      <c r="H462" t="s">
        <v>859</v>
      </c>
      <c r="I462" t="s">
        <v>449</v>
      </c>
      <c r="K462" s="3"/>
      <c r="N462" s="2"/>
      <c r="O462" s="3"/>
      <c r="S462" s="2"/>
      <c r="T462" s="3"/>
      <c r="U462" s="2"/>
      <c r="X462" s="3"/>
      <c r="Y462" s="6"/>
      <c r="AA462" s="2">
        <v>2010</v>
      </c>
      <c r="AB462">
        <v>2007</v>
      </c>
      <c r="AC462" s="3">
        <v>12</v>
      </c>
    </row>
    <row r="463" spans="1:107" ht="15" customHeight="1" x14ac:dyDescent="0.25">
      <c r="A463" s="2" t="s">
        <v>1668</v>
      </c>
      <c r="B463" t="s">
        <v>749</v>
      </c>
      <c r="C463">
        <v>2009</v>
      </c>
      <c r="D463">
        <v>2007</v>
      </c>
      <c r="E463" t="s">
        <v>228</v>
      </c>
      <c r="F463" t="s">
        <v>107</v>
      </c>
      <c r="H463" t="s">
        <v>810</v>
      </c>
      <c r="K463" s="3"/>
      <c r="N463" s="2"/>
      <c r="O463" s="3"/>
      <c r="S463" s="2"/>
      <c r="T463" s="3"/>
      <c r="U463" s="2"/>
      <c r="X463" s="3"/>
      <c r="Y463" s="6"/>
      <c r="AA463" s="2">
        <v>2009</v>
      </c>
      <c r="AB463">
        <v>2007</v>
      </c>
      <c r="AC463" s="3">
        <v>12</v>
      </c>
    </row>
    <row r="464" spans="1:107" ht="15" customHeight="1" x14ac:dyDescent="0.25">
      <c r="A464" s="2" t="s">
        <v>88</v>
      </c>
      <c r="B464" t="s">
        <v>748</v>
      </c>
      <c r="C464">
        <v>2009</v>
      </c>
      <c r="D464">
        <v>2007</v>
      </c>
      <c r="E464" t="s">
        <v>452</v>
      </c>
      <c r="F464" t="s">
        <v>107</v>
      </c>
      <c r="H464" t="s">
        <v>810</v>
      </c>
      <c r="K464" s="3"/>
      <c r="N464" s="2"/>
      <c r="O464" s="3"/>
      <c r="S464" s="2"/>
      <c r="T464" s="3"/>
      <c r="U464" s="2"/>
      <c r="X464" s="3"/>
      <c r="Y464" s="6"/>
      <c r="AA464" s="2">
        <v>2009</v>
      </c>
      <c r="AB464">
        <v>2007</v>
      </c>
      <c r="AC464" s="3">
        <v>12</v>
      </c>
    </row>
    <row r="465" spans="1:107" s="4" customFormat="1" ht="15" customHeight="1" x14ac:dyDescent="0.25">
      <c r="A465" s="2" t="s">
        <v>87</v>
      </c>
      <c r="B465" s="2" t="s">
        <v>750</v>
      </c>
      <c r="C465" s="2">
        <v>2009</v>
      </c>
      <c r="D465" s="2">
        <v>2007</v>
      </c>
      <c r="E465" s="2" t="s">
        <v>453</v>
      </c>
      <c r="F465" s="2" t="s">
        <v>107</v>
      </c>
      <c r="G465" s="2"/>
      <c r="H465" s="2" t="s">
        <v>810</v>
      </c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/>
      <c r="W465"/>
      <c r="X465" s="3"/>
      <c r="Y465" s="2"/>
      <c r="Z465"/>
      <c r="AA465" s="2">
        <v>2009</v>
      </c>
      <c r="AB465" s="2">
        <v>2007</v>
      </c>
      <c r="AC465" s="2">
        <v>12</v>
      </c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2"/>
      <c r="BH465" s="2"/>
      <c r="BI465" s="2"/>
      <c r="BJ465" s="2"/>
      <c r="BK465" s="2"/>
      <c r="BL465" s="2"/>
      <c r="BM465" s="2"/>
      <c r="BN465" s="2"/>
      <c r="BO465" s="2"/>
      <c r="BP465" s="2"/>
      <c r="BQ465" s="2"/>
      <c r="BR465" s="2"/>
      <c r="BS465" s="2"/>
      <c r="BT465" s="2"/>
      <c r="BU465" s="2"/>
      <c r="BV465" s="2"/>
      <c r="BW465" s="2"/>
      <c r="BX465" s="2"/>
      <c r="BY465" s="2"/>
      <c r="BZ465" s="2"/>
      <c r="CA465" s="2"/>
      <c r="CB465" s="2"/>
      <c r="CC465" s="2"/>
      <c r="CD465" s="2"/>
      <c r="CE465" s="2"/>
      <c r="CF465" s="2"/>
      <c r="CG465" s="2"/>
      <c r="CH465" s="2"/>
      <c r="CI465" s="2"/>
      <c r="CJ465" s="2"/>
      <c r="CK465" s="2"/>
      <c r="CL465" s="2"/>
      <c r="CM465" s="2"/>
      <c r="CN465" s="2"/>
      <c r="CO465" s="2"/>
      <c r="CP465" s="2"/>
      <c r="CQ465" s="2"/>
      <c r="CR465" s="2"/>
      <c r="CS465" s="2"/>
      <c r="CT465" s="2"/>
      <c r="CU465" s="2"/>
      <c r="CV465" s="2"/>
      <c r="CW465" s="2"/>
      <c r="CX465" s="2"/>
      <c r="CY465" s="2"/>
      <c r="CZ465" s="2"/>
      <c r="DA465" s="2"/>
      <c r="DB465" s="2"/>
      <c r="DC465" s="2"/>
    </row>
    <row r="466" spans="1:107" ht="15" customHeight="1" x14ac:dyDescent="0.25">
      <c r="A466" s="2" t="s">
        <v>68</v>
      </c>
      <c r="B466" t="s">
        <v>751</v>
      </c>
      <c r="C466">
        <v>2013</v>
      </c>
      <c r="D466">
        <v>2011</v>
      </c>
      <c r="E466" t="s">
        <v>454</v>
      </c>
      <c r="F466" t="s">
        <v>107</v>
      </c>
      <c r="G466" t="s">
        <v>1</v>
      </c>
      <c r="H466" t="s">
        <v>860</v>
      </c>
      <c r="I466" t="s">
        <v>156</v>
      </c>
      <c r="K466" s="3"/>
      <c r="N466" s="2"/>
      <c r="O466" s="3"/>
      <c r="S466" s="2"/>
      <c r="T466" s="3"/>
      <c r="U466" s="2"/>
      <c r="X466" s="3"/>
      <c r="Y466" s="6"/>
      <c r="AA466" s="2">
        <v>2013</v>
      </c>
      <c r="AB466">
        <v>2011</v>
      </c>
      <c r="AC466" s="3">
        <v>12</v>
      </c>
    </row>
    <row r="467" spans="1:107" ht="15" customHeight="1" x14ac:dyDescent="0.25">
      <c r="A467" s="2" t="s">
        <v>91</v>
      </c>
      <c r="B467" t="s">
        <v>752</v>
      </c>
      <c r="C467">
        <v>2009</v>
      </c>
      <c r="D467">
        <v>2007</v>
      </c>
      <c r="E467" t="s">
        <v>228</v>
      </c>
      <c r="F467" t="s">
        <v>107</v>
      </c>
      <c r="G467" t="s">
        <v>0</v>
      </c>
      <c r="H467" t="s">
        <v>810</v>
      </c>
      <c r="K467" s="3"/>
      <c r="N467" s="2"/>
      <c r="O467" s="3"/>
      <c r="S467" s="2"/>
      <c r="T467" s="3"/>
      <c r="U467" s="2"/>
      <c r="X467" s="3"/>
      <c r="Y467" s="6"/>
      <c r="AA467" s="2">
        <v>2009</v>
      </c>
      <c r="AB467">
        <v>2007</v>
      </c>
      <c r="AC467" s="3">
        <v>12</v>
      </c>
    </row>
    <row r="468" spans="1:107" ht="15" customHeight="1" x14ac:dyDescent="0.25">
      <c r="A468" s="2" t="s">
        <v>1005</v>
      </c>
      <c r="B468" t="s">
        <v>752</v>
      </c>
      <c r="C468">
        <v>2017</v>
      </c>
      <c r="D468">
        <v>2015</v>
      </c>
      <c r="E468" t="s">
        <v>1006</v>
      </c>
      <c r="F468" t="s">
        <v>107</v>
      </c>
      <c r="G468" t="s">
        <v>0</v>
      </c>
      <c r="H468" t="s">
        <v>1007</v>
      </c>
      <c r="J468" t="s">
        <v>1025</v>
      </c>
      <c r="K468" s="3" t="s">
        <v>1026</v>
      </c>
      <c r="N468" s="2"/>
      <c r="O468" s="3"/>
      <c r="S468" s="2"/>
      <c r="T468" s="3"/>
      <c r="U468" s="2"/>
      <c r="X468" s="3"/>
      <c r="Y468" s="6"/>
      <c r="AA468" s="2">
        <v>2018</v>
      </c>
      <c r="AB468">
        <v>2016</v>
      </c>
      <c r="AC468" s="3">
        <v>12</v>
      </c>
    </row>
    <row r="469" spans="1:107" s="1" customFormat="1" ht="15" customHeight="1" x14ac:dyDescent="0.25">
      <c r="A469" s="2" t="s">
        <v>57</v>
      </c>
      <c r="B469" t="s">
        <v>754</v>
      </c>
      <c r="C469">
        <v>2013</v>
      </c>
      <c r="D469">
        <v>2011</v>
      </c>
      <c r="E469" t="s">
        <v>455</v>
      </c>
      <c r="F469" t="s">
        <v>107</v>
      </c>
      <c r="G469" t="s">
        <v>567</v>
      </c>
      <c r="H469" t="s">
        <v>862</v>
      </c>
      <c r="I469"/>
      <c r="J469"/>
      <c r="K469" s="3"/>
      <c r="L469"/>
      <c r="M469"/>
      <c r="N469" s="2"/>
      <c r="O469" s="3"/>
      <c r="P469"/>
      <c r="Q469"/>
      <c r="R469"/>
      <c r="S469" s="2"/>
      <c r="T469" s="3"/>
      <c r="U469" s="2"/>
      <c r="V469"/>
      <c r="W469"/>
      <c r="X469" s="3"/>
      <c r="Y469" s="6"/>
      <c r="Z469"/>
      <c r="AA469" s="2">
        <v>2013</v>
      </c>
      <c r="AB469">
        <v>2011</v>
      </c>
      <c r="AC469" s="3">
        <v>12</v>
      </c>
      <c r="AG469"/>
      <c r="AH469"/>
      <c r="AI469"/>
      <c r="AJ469"/>
      <c r="AK469"/>
      <c r="AL469"/>
      <c r="AM469"/>
      <c r="AN469"/>
      <c r="AO469"/>
      <c r="AP469"/>
      <c r="AQ469"/>
      <c r="AR469"/>
      <c r="AS469"/>
      <c r="AT469"/>
      <c r="AU469"/>
      <c r="AV469"/>
      <c r="AW469"/>
      <c r="AX469"/>
      <c r="AY469"/>
      <c r="AZ469"/>
      <c r="BA469"/>
      <c r="BB469"/>
      <c r="BC469"/>
      <c r="BD469"/>
      <c r="BE469"/>
      <c r="BF469"/>
      <c r="BG469"/>
      <c r="BH469"/>
      <c r="BI469"/>
      <c r="BJ469"/>
      <c r="BK469"/>
      <c r="BL469"/>
      <c r="BM469"/>
      <c r="BN469"/>
      <c r="BO469"/>
      <c r="BP469"/>
      <c r="BQ469"/>
      <c r="BR469"/>
      <c r="BS469"/>
      <c r="BT469"/>
      <c r="BU469"/>
      <c r="BV469"/>
      <c r="BW469"/>
      <c r="BX469"/>
      <c r="BY469"/>
      <c r="BZ469"/>
      <c r="CA469"/>
      <c r="CB469"/>
      <c r="CC469"/>
      <c r="CD469"/>
      <c r="CE469"/>
      <c r="CF469"/>
      <c r="CG469"/>
      <c r="CH469"/>
      <c r="CI469"/>
      <c r="CJ469"/>
      <c r="CK469"/>
      <c r="CL469"/>
      <c r="CM469"/>
      <c r="CN469"/>
      <c r="CO469"/>
      <c r="CP469"/>
      <c r="CQ469"/>
      <c r="CR469"/>
      <c r="CS469"/>
      <c r="CT469"/>
      <c r="CU469"/>
      <c r="CV469"/>
      <c r="CW469"/>
      <c r="CX469"/>
      <c r="CY469"/>
      <c r="CZ469"/>
      <c r="DA469"/>
      <c r="DB469"/>
      <c r="DC469"/>
    </row>
    <row r="470" spans="1:107" s="1" customFormat="1" ht="15" customHeight="1" x14ac:dyDescent="0.25">
      <c r="A470" s="2" t="s">
        <v>1209</v>
      </c>
      <c r="B470" t="s">
        <v>754</v>
      </c>
      <c r="C470">
        <v>2019</v>
      </c>
      <c r="D470">
        <v>2017</v>
      </c>
      <c r="E470" t="s">
        <v>1225</v>
      </c>
      <c r="F470" t="s">
        <v>107</v>
      </c>
      <c r="G470" t="s">
        <v>545</v>
      </c>
      <c r="H470" t="s">
        <v>1172</v>
      </c>
      <c r="I470"/>
      <c r="J470"/>
      <c r="K470" s="3"/>
      <c r="L470"/>
      <c r="M470"/>
      <c r="N470" s="2"/>
      <c r="O470" s="3"/>
      <c r="P470"/>
      <c r="Q470"/>
      <c r="R470"/>
      <c r="S470" s="2"/>
      <c r="T470" s="3"/>
      <c r="U470" s="2"/>
      <c r="V470"/>
      <c r="W470"/>
      <c r="X470" s="3"/>
      <c r="Y470" s="6"/>
      <c r="Z470"/>
      <c r="AA470" s="2">
        <v>2020</v>
      </c>
      <c r="AB470">
        <v>2018</v>
      </c>
      <c r="AC470" s="3"/>
      <c r="AG470"/>
      <c r="AH470"/>
      <c r="AI470"/>
      <c r="AJ470"/>
      <c r="AK470"/>
      <c r="AL470"/>
      <c r="AM470"/>
      <c r="AN470"/>
      <c r="AO470"/>
      <c r="AP470"/>
      <c r="AQ470"/>
      <c r="AR470"/>
      <c r="AS470"/>
      <c r="AT470"/>
      <c r="AU470"/>
      <c r="AV470"/>
      <c r="AW470"/>
      <c r="AX470"/>
      <c r="AY470"/>
      <c r="AZ470"/>
      <c r="BA470"/>
      <c r="BB470"/>
      <c r="BC470"/>
      <c r="BD470"/>
      <c r="BE470"/>
      <c r="BF470"/>
      <c r="BG470"/>
      <c r="BH470"/>
      <c r="BI470"/>
      <c r="BJ470"/>
      <c r="BK470"/>
      <c r="BL470"/>
      <c r="BM470"/>
      <c r="BN470"/>
      <c r="BO470"/>
      <c r="BP470"/>
      <c r="BQ470"/>
      <c r="BR470"/>
      <c r="BS470"/>
      <c r="BT470"/>
      <c r="BU470"/>
      <c r="BV470"/>
      <c r="BW470"/>
      <c r="BX470"/>
      <c r="BY470"/>
      <c r="BZ470"/>
      <c r="CA470"/>
      <c r="CB470"/>
      <c r="CC470"/>
      <c r="CD470"/>
      <c r="CE470"/>
      <c r="CF470"/>
      <c r="CG470"/>
      <c r="CH470"/>
      <c r="CI470"/>
      <c r="CJ470"/>
      <c r="CK470"/>
      <c r="CL470"/>
      <c r="CM470"/>
      <c r="CN470"/>
      <c r="CO470"/>
      <c r="CP470"/>
      <c r="CQ470"/>
      <c r="CR470"/>
      <c r="CS470"/>
      <c r="CT470"/>
      <c r="CU470"/>
      <c r="CV470"/>
      <c r="CW470"/>
      <c r="CX470"/>
      <c r="CY470"/>
      <c r="CZ470"/>
      <c r="DA470"/>
      <c r="DB470"/>
      <c r="DC470"/>
    </row>
    <row r="471" spans="1:107" ht="15" customHeight="1" x14ac:dyDescent="0.25">
      <c r="A471" s="2" t="s">
        <v>1455</v>
      </c>
      <c r="B471" t="s">
        <v>754</v>
      </c>
      <c r="C471" t="s">
        <v>1453</v>
      </c>
      <c r="D471" t="s">
        <v>1454</v>
      </c>
      <c r="E471" t="s">
        <v>1452</v>
      </c>
      <c r="F471" t="s">
        <v>107</v>
      </c>
      <c r="G471" t="s">
        <v>545</v>
      </c>
      <c r="J471" t="s">
        <v>1691</v>
      </c>
      <c r="K471" s="3" t="s">
        <v>1611</v>
      </c>
      <c r="N471" s="2"/>
      <c r="O471" s="3"/>
      <c r="S471" s="2"/>
      <c r="T471" s="3"/>
      <c r="U471" s="2"/>
      <c r="X471" s="3"/>
      <c r="Y471" s="6"/>
      <c r="AA471" s="2">
        <v>2024</v>
      </c>
      <c r="AB471">
        <v>2022</v>
      </c>
      <c r="AC471" s="3">
        <v>12</v>
      </c>
    </row>
    <row r="472" spans="1:107" ht="15" customHeight="1" x14ac:dyDescent="0.25">
      <c r="A472" s="2" t="s">
        <v>456</v>
      </c>
      <c r="B472" t="s">
        <v>755</v>
      </c>
      <c r="C472">
        <v>2002</v>
      </c>
      <c r="F472" t="s">
        <v>116</v>
      </c>
      <c r="K472" s="3"/>
      <c r="N472" s="2"/>
      <c r="O472" s="3"/>
      <c r="S472" s="2"/>
      <c r="T472" s="3"/>
      <c r="U472" s="2"/>
      <c r="X472" s="3"/>
      <c r="Y472" s="6"/>
      <c r="AA472" s="2"/>
      <c r="AC472" s="3"/>
    </row>
    <row r="473" spans="1:107" s="26" customFormat="1" ht="15" customHeight="1" x14ac:dyDescent="0.25">
      <c r="A473" s="2" t="s">
        <v>457</v>
      </c>
      <c r="B473" t="s">
        <v>755</v>
      </c>
      <c r="C473">
        <v>2008</v>
      </c>
      <c r="D473"/>
      <c r="E473" t="s">
        <v>212</v>
      </c>
      <c r="F473" t="s">
        <v>116</v>
      </c>
      <c r="G473"/>
      <c r="H473"/>
      <c r="I473"/>
      <c r="J473"/>
      <c r="K473" s="3"/>
      <c r="L473"/>
      <c r="M473"/>
      <c r="N473" s="2"/>
      <c r="O473" s="3"/>
      <c r="P473"/>
      <c r="Q473"/>
      <c r="R473"/>
      <c r="S473" s="2"/>
      <c r="T473" s="3"/>
      <c r="U473" s="2"/>
      <c r="V473"/>
      <c r="W473"/>
      <c r="X473" s="3"/>
      <c r="Y473" s="6"/>
      <c r="Z473"/>
      <c r="AA473" s="2">
        <v>2008</v>
      </c>
      <c r="AB473"/>
      <c r="AC473" s="3">
        <v>12</v>
      </c>
      <c r="AG473"/>
      <c r="AH473"/>
      <c r="AI473"/>
      <c r="AJ473"/>
      <c r="AK473"/>
      <c r="AL473"/>
      <c r="AM473"/>
      <c r="AN473"/>
      <c r="AO473"/>
      <c r="AP473"/>
      <c r="AQ473"/>
      <c r="AR473"/>
      <c r="AS473"/>
      <c r="AT473"/>
      <c r="AU473"/>
      <c r="AV473"/>
      <c r="AW473"/>
      <c r="AX473"/>
      <c r="AY473"/>
      <c r="AZ473"/>
      <c r="BA473"/>
      <c r="BB473"/>
      <c r="BC473"/>
      <c r="BD473"/>
      <c r="BE473"/>
      <c r="BF473"/>
      <c r="BG473"/>
      <c r="BH473"/>
      <c r="BI473"/>
      <c r="BJ473"/>
      <c r="BK473"/>
      <c r="BL473"/>
      <c r="BM473"/>
      <c r="BN473"/>
      <c r="BO473"/>
      <c r="BP473"/>
      <c r="BQ473"/>
      <c r="BR473"/>
      <c r="BS473"/>
      <c r="BT473"/>
      <c r="BU473"/>
      <c r="BV473"/>
      <c r="BW473"/>
      <c r="BX473"/>
      <c r="BY473"/>
      <c r="BZ473"/>
      <c r="CA473"/>
      <c r="CB473"/>
      <c r="CC473"/>
      <c r="CD473"/>
      <c r="CE473"/>
      <c r="CF473"/>
      <c r="CG473"/>
      <c r="CH473"/>
      <c r="CI473"/>
      <c r="CJ473"/>
      <c r="CK473"/>
      <c r="CL473"/>
      <c r="CM473"/>
      <c r="CN473"/>
      <c r="CO473"/>
      <c r="CP473"/>
      <c r="CQ473"/>
      <c r="CR473"/>
      <c r="CS473"/>
      <c r="CT473"/>
      <c r="CU473"/>
      <c r="CV473"/>
      <c r="CW473"/>
      <c r="CX473"/>
      <c r="CY473"/>
      <c r="CZ473"/>
      <c r="DA473"/>
      <c r="DB473"/>
      <c r="DC473"/>
    </row>
    <row r="474" spans="1:107" ht="15" customHeight="1" x14ac:dyDescent="0.25">
      <c r="A474" s="2" t="s">
        <v>1497</v>
      </c>
      <c r="B474" t="s">
        <v>1498</v>
      </c>
      <c r="C474" t="s">
        <v>1448</v>
      </c>
      <c r="D474" t="s">
        <v>1237</v>
      </c>
      <c r="E474" t="s">
        <v>1533</v>
      </c>
      <c r="F474" t="s">
        <v>107</v>
      </c>
      <c r="G474" t="s">
        <v>565</v>
      </c>
      <c r="K474" s="3"/>
      <c r="N474" s="2"/>
      <c r="O474" s="3"/>
      <c r="S474" s="2">
        <v>109.232</v>
      </c>
      <c r="T474" s="3">
        <v>106.998</v>
      </c>
      <c r="U474" s="2">
        <v>32.110999999999997</v>
      </c>
      <c r="V474">
        <v>31.158000000000001</v>
      </c>
      <c r="X474" s="3"/>
      <c r="Y474" s="6"/>
      <c r="AA474" s="2">
        <v>2024</v>
      </c>
      <c r="AB474">
        <v>2022</v>
      </c>
      <c r="AC474" s="3">
        <v>12</v>
      </c>
    </row>
    <row r="475" spans="1:107" s="26" customFormat="1" ht="15" customHeight="1" x14ac:dyDescent="0.25">
      <c r="A475" s="2" t="s">
        <v>458</v>
      </c>
      <c r="B475" t="s">
        <v>756</v>
      </c>
      <c r="C475">
        <v>2001</v>
      </c>
      <c r="D475" t="s">
        <v>117</v>
      </c>
      <c r="E475"/>
      <c r="F475" t="s">
        <v>116</v>
      </c>
      <c r="G475" t="s">
        <v>544</v>
      </c>
      <c r="H475"/>
      <c r="I475"/>
      <c r="J475"/>
      <c r="K475" s="3"/>
      <c r="L475"/>
      <c r="M475"/>
      <c r="N475" s="2"/>
      <c r="O475" s="3"/>
      <c r="P475"/>
      <c r="Q475"/>
      <c r="R475"/>
      <c r="S475" s="2"/>
      <c r="T475" s="3"/>
      <c r="U475" s="2"/>
      <c r="V475"/>
      <c r="W475"/>
      <c r="X475" s="3"/>
      <c r="Y475" s="6"/>
      <c r="Z475"/>
      <c r="AA475" s="2"/>
      <c r="AB475"/>
      <c r="AC475" s="3"/>
      <c r="AG475"/>
      <c r="AH475"/>
      <c r="AI475"/>
      <c r="AJ475"/>
      <c r="AK475"/>
      <c r="AL475"/>
      <c r="AM475"/>
      <c r="AN475"/>
      <c r="AO475"/>
      <c r="AP475"/>
      <c r="AQ475"/>
      <c r="AR475"/>
      <c r="AS475"/>
      <c r="AT475"/>
      <c r="AU475"/>
      <c r="AV475"/>
      <c r="AW475"/>
      <c r="AX475"/>
      <c r="AY475"/>
      <c r="AZ475"/>
      <c r="BA475"/>
      <c r="BB475"/>
      <c r="BC475"/>
      <c r="BD475"/>
      <c r="BE475"/>
      <c r="BF475"/>
      <c r="BG475"/>
      <c r="BH475"/>
      <c r="BI475"/>
      <c r="BJ475"/>
      <c r="BK475"/>
      <c r="BL475"/>
      <c r="BM475"/>
      <c r="BN475"/>
      <c r="BO475"/>
      <c r="BP475"/>
      <c r="BQ475"/>
      <c r="BR475"/>
      <c r="BS475"/>
      <c r="BT475"/>
      <c r="BU475"/>
      <c r="BV475"/>
      <c r="BW475"/>
      <c r="BX475"/>
      <c r="BY475"/>
      <c r="BZ475"/>
      <c r="CA475"/>
      <c r="CB475"/>
      <c r="CC475"/>
      <c r="CD475"/>
      <c r="CE475"/>
      <c r="CF475"/>
      <c r="CG475"/>
      <c r="CH475"/>
      <c r="CI475"/>
      <c r="CJ475"/>
      <c r="CK475"/>
      <c r="CL475"/>
      <c r="CM475"/>
      <c r="CN475"/>
      <c r="CO475"/>
      <c r="CP475"/>
      <c r="CQ475"/>
      <c r="CR475"/>
      <c r="CS475"/>
      <c r="CT475"/>
      <c r="CU475"/>
      <c r="CV475"/>
      <c r="CW475"/>
      <c r="CX475"/>
      <c r="CY475"/>
      <c r="CZ475"/>
      <c r="DA475"/>
      <c r="DB475"/>
      <c r="DC475"/>
    </row>
    <row r="476" spans="1:107" ht="15" customHeight="1" x14ac:dyDescent="0.25">
      <c r="A476" s="2" t="s">
        <v>459</v>
      </c>
      <c r="B476" t="s">
        <v>756</v>
      </c>
      <c r="C476">
        <v>2002</v>
      </c>
      <c r="F476" t="s">
        <v>116</v>
      </c>
      <c r="G476" t="s">
        <v>544</v>
      </c>
      <c r="K476" s="3"/>
      <c r="N476" s="2"/>
      <c r="O476" s="3"/>
      <c r="S476" s="2"/>
      <c r="T476" s="3"/>
      <c r="U476" s="2"/>
      <c r="X476" s="3"/>
      <c r="Y476" s="6"/>
      <c r="AA476" s="2"/>
      <c r="AC476" s="3"/>
    </row>
    <row r="477" spans="1:107" ht="15" customHeight="1" x14ac:dyDescent="0.25">
      <c r="A477" s="2" t="s">
        <v>460</v>
      </c>
      <c r="B477" t="s">
        <v>756</v>
      </c>
      <c r="C477">
        <v>2004</v>
      </c>
      <c r="D477">
        <v>2002</v>
      </c>
      <c r="F477" t="s">
        <v>116</v>
      </c>
      <c r="G477" t="s">
        <v>544</v>
      </c>
      <c r="K477" s="3"/>
      <c r="N477" s="2"/>
      <c r="O477" s="3"/>
      <c r="S477" s="2"/>
      <c r="T477" s="3"/>
      <c r="U477" s="2"/>
      <c r="X477" s="3"/>
      <c r="Y477" s="6"/>
      <c r="AA477" s="2"/>
      <c r="AC477" s="3"/>
    </row>
    <row r="478" spans="1:107" ht="15" customHeight="1" x14ac:dyDescent="0.25">
      <c r="A478" s="2" t="s">
        <v>461</v>
      </c>
      <c r="B478" t="s">
        <v>756</v>
      </c>
      <c r="C478">
        <v>2007</v>
      </c>
      <c r="D478">
        <v>2004</v>
      </c>
      <c r="E478" t="s">
        <v>462</v>
      </c>
      <c r="F478" t="s">
        <v>107</v>
      </c>
      <c r="G478" t="s">
        <v>545</v>
      </c>
      <c r="H478" t="s">
        <v>814</v>
      </c>
      <c r="J478" t="s">
        <v>164</v>
      </c>
      <c r="K478" s="3" t="s">
        <v>621</v>
      </c>
      <c r="N478" s="2"/>
      <c r="O478" s="3"/>
      <c r="S478" s="2"/>
      <c r="T478" s="3"/>
      <c r="U478" s="2"/>
      <c r="X478" s="3"/>
      <c r="Y478" s="6"/>
      <c r="AA478" s="2">
        <v>2007</v>
      </c>
      <c r="AB478">
        <v>2004</v>
      </c>
      <c r="AC478" s="3">
        <v>12</v>
      </c>
    </row>
    <row r="479" spans="1:107" ht="15" customHeight="1" x14ac:dyDescent="0.25">
      <c r="A479" s="2" t="s">
        <v>49</v>
      </c>
      <c r="B479" t="s">
        <v>756</v>
      </c>
      <c r="C479">
        <v>2011</v>
      </c>
      <c r="D479">
        <v>2009</v>
      </c>
      <c r="E479" t="s">
        <v>463</v>
      </c>
      <c r="F479" t="s">
        <v>107</v>
      </c>
      <c r="G479" t="s">
        <v>545</v>
      </c>
      <c r="H479" t="s">
        <v>156</v>
      </c>
      <c r="J479" t="s">
        <v>166</v>
      </c>
      <c r="K479" t="s">
        <v>622</v>
      </c>
      <c r="N479" s="2"/>
      <c r="O479" s="3"/>
      <c r="S479" s="2"/>
      <c r="T479" s="3"/>
      <c r="U479" s="2"/>
      <c r="X479" s="3"/>
      <c r="Y479" s="6"/>
      <c r="AA479" s="2">
        <v>2011</v>
      </c>
      <c r="AB479">
        <v>2009</v>
      </c>
      <c r="AC479" s="3">
        <v>12</v>
      </c>
    </row>
    <row r="480" spans="1:107" ht="15" customHeight="1" x14ac:dyDescent="0.25">
      <c r="A480" s="2" t="s">
        <v>1065</v>
      </c>
      <c r="B480" t="s">
        <v>756</v>
      </c>
      <c r="C480">
        <v>2018</v>
      </c>
      <c r="D480">
        <v>2016</v>
      </c>
      <c r="E480" t="s">
        <v>1076</v>
      </c>
      <c r="F480" t="s">
        <v>107</v>
      </c>
      <c r="G480" t="s">
        <v>545</v>
      </c>
      <c r="H480" t="s">
        <v>1014</v>
      </c>
      <c r="J480" t="s">
        <v>1057</v>
      </c>
      <c r="K480" s="3" t="s">
        <v>1156</v>
      </c>
      <c r="N480" s="2"/>
      <c r="O480" s="3"/>
      <c r="S480" s="2"/>
      <c r="T480" s="3"/>
      <c r="U480" s="2"/>
      <c r="X480" s="3"/>
      <c r="Y480" s="6"/>
      <c r="AA480" s="2">
        <v>2018</v>
      </c>
      <c r="AB480">
        <v>2016</v>
      </c>
      <c r="AC480" s="3">
        <v>12</v>
      </c>
    </row>
    <row r="481" spans="1:29" ht="15" customHeight="1" x14ac:dyDescent="0.25">
      <c r="A481" s="31" t="s">
        <v>1487</v>
      </c>
      <c r="B481" t="s">
        <v>756</v>
      </c>
      <c r="C481">
        <v>2023</v>
      </c>
      <c r="D481">
        <v>2021</v>
      </c>
      <c r="E481" t="s">
        <v>1488</v>
      </c>
      <c r="F481" t="s">
        <v>107</v>
      </c>
      <c r="G481" t="s">
        <v>545</v>
      </c>
      <c r="J481" t="s">
        <v>1472</v>
      </c>
      <c r="K481" s="3"/>
      <c r="N481" s="2"/>
      <c r="O481" s="3"/>
      <c r="S481" s="2"/>
      <c r="T481" s="3"/>
      <c r="U481" s="2"/>
      <c r="X481" s="3"/>
      <c r="Y481" s="6"/>
      <c r="AA481" s="2">
        <v>2023</v>
      </c>
      <c r="AB481">
        <v>2021</v>
      </c>
      <c r="AC481" s="3">
        <v>12</v>
      </c>
    </row>
    <row r="482" spans="1:29" ht="15" customHeight="1" x14ac:dyDescent="0.25">
      <c r="A482" s="2" t="s">
        <v>464</v>
      </c>
      <c r="B482" t="s">
        <v>757</v>
      </c>
      <c r="C482">
        <v>2005</v>
      </c>
      <c r="D482">
        <v>2002</v>
      </c>
      <c r="E482" t="s">
        <v>425</v>
      </c>
      <c r="F482" t="s">
        <v>107</v>
      </c>
      <c r="G482" t="s">
        <v>1</v>
      </c>
      <c r="H482" t="s">
        <v>863</v>
      </c>
      <c r="I482" t="s">
        <v>129</v>
      </c>
      <c r="K482" s="3"/>
      <c r="N482" s="2"/>
      <c r="O482" s="3"/>
      <c r="S482" s="2"/>
      <c r="T482" s="3"/>
      <c r="U482" s="2"/>
      <c r="X482" s="3"/>
      <c r="Y482" s="6"/>
      <c r="AA482" s="2">
        <v>2005</v>
      </c>
      <c r="AB482">
        <v>2002</v>
      </c>
      <c r="AC482" s="3">
        <v>6</v>
      </c>
    </row>
    <row r="483" spans="1:29" x14ac:dyDescent="0.25">
      <c r="A483" s="2" t="s">
        <v>29</v>
      </c>
      <c r="B483" t="s">
        <v>757</v>
      </c>
      <c r="C483" t="s">
        <v>259</v>
      </c>
      <c r="D483" t="s">
        <v>467</v>
      </c>
      <c r="E483" t="s">
        <v>465</v>
      </c>
      <c r="F483" t="s">
        <v>107</v>
      </c>
      <c r="G483" t="s">
        <v>1</v>
      </c>
      <c r="H483" t="s">
        <v>864</v>
      </c>
      <c r="I483" t="s">
        <v>534</v>
      </c>
      <c r="J483" t="s">
        <v>466</v>
      </c>
      <c r="K483" s="3" t="s">
        <v>623</v>
      </c>
      <c r="N483" s="2"/>
      <c r="O483" s="3"/>
      <c r="S483" s="2"/>
      <c r="T483" s="3"/>
      <c r="U483" s="2"/>
      <c r="X483" s="3"/>
      <c r="Y483" s="6"/>
      <c r="AA483" s="2">
        <v>2012</v>
      </c>
      <c r="AB483">
        <v>2009</v>
      </c>
      <c r="AC483" s="3">
        <v>6</v>
      </c>
    </row>
    <row r="484" spans="1:29" x14ac:dyDescent="0.25">
      <c r="A484" s="2" t="s">
        <v>1371</v>
      </c>
      <c r="B484" t="s">
        <v>757</v>
      </c>
      <c r="C484" t="s">
        <v>1281</v>
      </c>
      <c r="D484" t="s">
        <v>1282</v>
      </c>
      <c r="E484" t="s">
        <v>1409</v>
      </c>
      <c r="F484" t="s">
        <v>107</v>
      </c>
      <c r="G484" t="s">
        <v>1</v>
      </c>
      <c r="H484" t="s">
        <v>1377</v>
      </c>
      <c r="J484" t="s">
        <v>1394</v>
      </c>
      <c r="K484" s="3"/>
      <c r="N484" s="2"/>
      <c r="O484" s="3"/>
      <c r="S484" s="2"/>
      <c r="T484" s="3"/>
      <c r="U484" s="2"/>
      <c r="X484" s="3"/>
      <c r="Y484" s="6"/>
      <c r="AA484" s="2">
        <v>2023</v>
      </c>
      <c r="AB484">
        <v>2021</v>
      </c>
      <c r="AC484" s="3">
        <v>12</v>
      </c>
    </row>
    <row r="485" spans="1:29" x14ac:dyDescent="0.25">
      <c r="A485" s="2" t="s">
        <v>468</v>
      </c>
      <c r="B485" t="s">
        <v>758</v>
      </c>
      <c r="C485">
        <v>2003</v>
      </c>
      <c r="E485" t="s">
        <v>469</v>
      </c>
      <c r="F485" t="s">
        <v>116</v>
      </c>
      <c r="K485" s="3"/>
      <c r="N485" s="2"/>
      <c r="O485" s="3"/>
      <c r="S485" s="2"/>
      <c r="T485" s="3"/>
      <c r="U485" s="2"/>
      <c r="X485" s="3"/>
      <c r="Y485" s="6"/>
      <c r="AA485" s="2"/>
      <c r="AC485" s="3"/>
    </row>
    <row r="486" spans="1:29" ht="15" customHeight="1" x14ac:dyDescent="0.25">
      <c r="A486" s="2" t="s">
        <v>470</v>
      </c>
      <c r="B486" t="s">
        <v>758</v>
      </c>
      <c r="C486">
        <v>2006</v>
      </c>
      <c r="E486" t="s">
        <v>471</v>
      </c>
      <c r="F486" t="s">
        <v>116</v>
      </c>
      <c r="G486" t="s">
        <v>565</v>
      </c>
      <c r="K486" s="3"/>
      <c r="N486" s="2"/>
      <c r="O486" s="3"/>
      <c r="S486" s="2"/>
      <c r="T486" s="3"/>
      <c r="U486" s="2"/>
      <c r="X486" s="3"/>
      <c r="Y486" s="6"/>
      <c r="AA486" s="2">
        <v>2006</v>
      </c>
      <c r="AC486" s="3">
        <v>12</v>
      </c>
    </row>
    <row r="487" spans="1:29" x14ac:dyDescent="0.25">
      <c r="A487" s="2" t="s">
        <v>535</v>
      </c>
      <c r="B487" t="s">
        <v>758</v>
      </c>
      <c r="C487" t="s">
        <v>531</v>
      </c>
      <c r="D487" t="s">
        <v>113</v>
      </c>
      <c r="E487" t="s">
        <v>536</v>
      </c>
      <c r="F487" t="s">
        <v>107</v>
      </c>
      <c r="G487" t="s">
        <v>565</v>
      </c>
      <c r="H487" t="s">
        <v>824</v>
      </c>
      <c r="K487" s="3"/>
      <c r="N487" s="2"/>
      <c r="O487" s="3"/>
      <c r="S487" s="2"/>
      <c r="T487" s="3"/>
      <c r="U487" s="2"/>
      <c r="X487" s="3"/>
      <c r="Y487" s="6"/>
      <c r="AA487" s="2">
        <v>2015</v>
      </c>
      <c r="AB487">
        <v>2013</v>
      </c>
      <c r="AC487" s="3">
        <v>12</v>
      </c>
    </row>
    <row r="488" spans="1:29" ht="15" customHeight="1" x14ac:dyDescent="0.25">
      <c r="A488" s="4" t="s">
        <v>472</v>
      </c>
      <c r="B488" s="1" t="s">
        <v>906</v>
      </c>
      <c r="C488" s="1">
        <v>2008</v>
      </c>
      <c r="D488" s="1">
        <v>2006</v>
      </c>
      <c r="E488" s="1" t="s">
        <v>473</v>
      </c>
      <c r="F488" s="1" t="s">
        <v>107</v>
      </c>
      <c r="G488" s="1" t="s">
        <v>565</v>
      </c>
      <c r="H488" s="1" t="s">
        <v>832</v>
      </c>
      <c r="I488" s="1"/>
      <c r="J488" s="1"/>
      <c r="K488" s="5"/>
      <c r="L488" s="1"/>
      <c r="M488" s="1"/>
      <c r="N488" s="4"/>
      <c r="O488" s="5"/>
      <c r="P488" s="1"/>
      <c r="Q488" s="1"/>
      <c r="R488" s="1"/>
      <c r="S488" s="4"/>
      <c r="T488" s="5"/>
      <c r="U488" s="4">
        <v>1</v>
      </c>
      <c r="V488" s="1">
        <v>1</v>
      </c>
      <c r="W488" s="1">
        <v>1</v>
      </c>
      <c r="X488" s="5">
        <v>1</v>
      </c>
      <c r="Y488" s="7"/>
      <c r="Z488" s="1"/>
      <c r="AA488" s="4">
        <v>2008</v>
      </c>
      <c r="AB488" s="1">
        <v>2006</v>
      </c>
      <c r="AC488" s="5">
        <v>12</v>
      </c>
    </row>
    <row r="489" spans="1:29" ht="15" customHeight="1" x14ac:dyDescent="0.25">
      <c r="A489" s="4" t="s">
        <v>537</v>
      </c>
      <c r="B489" s="1" t="s">
        <v>906</v>
      </c>
      <c r="C489" s="1" t="s">
        <v>531</v>
      </c>
      <c r="D489" s="1" t="s">
        <v>113</v>
      </c>
      <c r="E489" s="1" t="s">
        <v>538</v>
      </c>
      <c r="F489" s="1" t="s">
        <v>107</v>
      </c>
      <c r="G489" s="1" t="s">
        <v>565</v>
      </c>
      <c r="H489" s="1" t="s">
        <v>824</v>
      </c>
      <c r="I489" s="1"/>
      <c r="J489" s="1" t="s">
        <v>176</v>
      </c>
      <c r="K489" s="5" t="s">
        <v>624</v>
      </c>
      <c r="L489" s="1"/>
      <c r="M489" s="1"/>
      <c r="N489" s="4"/>
      <c r="O489" s="5"/>
      <c r="P489" s="1"/>
      <c r="Q489" s="1"/>
      <c r="R489" s="1"/>
      <c r="S489" s="4"/>
      <c r="T489" s="5"/>
      <c r="U489" s="4">
        <v>1</v>
      </c>
      <c r="V489" s="1">
        <v>1</v>
      </c>
      <c r="W489" s="1">
        <v>1</v>
      </c>
      <c r="X489" s="5">
        <v>1</v>
      </c>
      <c r="Y489" s="7"/>
      <c r="Z489" s="1"/>
      <c r="AA489" s="4">
        <v>2014</v>
      </c>
      <c r="AB489" s="1">
        <v>2012</v>
      </c>
      <c r="AC489" s="5">
        <v>12</v>
      </c>
    </row>
    <row r="490" spans="1:29" ht="15" customHeight="1" x14ac:dyDescent="0.25">
      <c r="A490" s="2" t="s">
        <v>1228</v>
      </c>
      <c r="B490" t="s">
        <v>906</v>
      </c>
      <c r="C490">
        <v>2020</v>
      </c>
      <c r="D490">
        <v>2018</v>
      </c>
      <c r="E490" t="s">
        <v>1234</v>
      </c>
      <c r="F490" t="s">
        <v>107</v>
      </c>
      <c r="G490" t="s">
        <v>565</v>
      </c>
      <c r="H490" t="s">
        <v>1229</v>
      </c>
      <c r="J490" t="s">
        <v>1230</v>
      </c>
      <c r="K490" s="32" t="s">
        <v>1268</v>
      </c>
      <c r="N490" s="2"/>
      <c r="O490" s="3"/>
      <c r="S490" s="2"/>
      <c r="T490" s="3"/>
      <c r="U490" s="2">
        <v>1</v>
      </c>
      <c r="V490">
        <v>1</v>
      </c>
      <c r="W490">
        <v>1</v>
      </c>
      <c r="X490" s="3">
        <v>1</v>
      </c>
      <c r="Y490" s="6"/>
      <c r="AA490" s="2">
        <v>2020</v>
      </c>
      <c r="AB490">
        <v>2018</v>
      </c>
      <c r="AC490" s="3">
        <v>12</v>
      </c>
    </row>
    <row r="491" spans="1:29" ht="15" customHeight="1" x14ac:dyDescent="0.25">
      <c r="A491" s="2" t="s">
        <v>474</v>
      </c>
      <c r="B491" t="s">
        <v>759</v>
      </c>
      <c r="C491">
        <v>2008</v>
      </c>
      <c r="D491">
        <v>2006</v>
      </c>
      <c r="E491" t="s">
        <v>429</v>
      </c>
      <c r="F491" t="s">
        <v>107</v>
      </c>
      <c r="G491" t="s">
        <v>1</v>
      </c>
      <c r="H491" t="s">
        <v>865</v>
      </c>
      <c r="I491" t="s">
        <v>475</v>
      </c>
      <c r="K491" s="3"/>
      <c r="N491" s="2"/>
      <c r="O491" s="3"/>
      <c r="S491" s="2"/>
      <c r="T491" s="3"/>
      <c r="U491" s="2"/>
      <c r="X491" s="3"/>
      <c r="Y491" s="6"/>
      <c r="AA491" s="2">
        <v>2008</v>
      </c>
      <c r="AB491">
        <v>2006</v>
      </c>
      <c r="AC491" s="3">
        <v>12</v>
      </c>
    </row>
    <row r="492" spans="1:29" ht="15" customHeight="1" x14ac:dyDescent="0.25">
      <c r="A492" s="2" t="s">
        <v>890</v>
      </c>
      <c r="B492" t="s">
        <v>759</v>
      </c>
      <c r="C492">
        <v>2015</v>
      </c>
      <c r="D492">
        <v>2013</v>
      </c>
      <c r="E492" t="s">
        <v>889</v>
      </c>
      <c r="F492" t="s">
        <v>107</v>
      </c>
      <c r="G492" t="s">
        <v>1</v>
      </c>
      <c r="H492" t="s">
        <v>876</v>
      </c>
      <c r="I492" t="s">
        <v>1198</v>
      </c>
      <c r="J492" t="s">
        <v>874</v>
      </c>
      <c r="K492" s="3" t="s">
        <v>893</v>
      </c>
      <c r="N492" s="2"/>
      <c r="O492" s="3"/>
      <c r="S492" s="2"/>
      <c r="T492" s="3"/>
      <c r="U492" s="2"/>
      <c r="X492" s="3"/>
      <c r="Y492" s="6"/>
      <c r="AA492" s="2">
        <v>2015</v>
      </c>
      <c r="AB492">
        <v>2013</v>
      </c>
      <c r="AC492" s="3">
        <v>12</v>
      </c>
    </row>
    <row r="493" spans="1:29" ht="15" customHeight="1" x14ac:dyDescent="0.25">
      <c r="A493" s="2" t="s">
        <v>1374</v>
      </c>
      <c r="B493" t="s">
        <v>759</v>
      </c>
      <c r="C493" s="19" t="s">
        <v>1281</v>
      </c>
      <c r="D493" s="19" t="s">
        <v>1282</v>
      </c>
      <c r="E493" s="20" t="s">
        <v>1379</v>
      </c>
      <c r="F493" t="s">
        <v>107</v>
      </c>
      <c r="G493" t="s">
        <v>1</v>
      </c>
      <c r="J493" t="s">
        <v>1283</v>
      </c>
      <c r="K493" s="3"/>
      <c r="N493" s="2"/>
      <c r="O493" s="3"/>
      <c r="S493" s="2"/>
      <c r="T493" s="3"/>
      <c r="U493" s="2"/>
      <c r="X493" s="3"/>
      <c r="Y493" s="6"/>
      <c r="AA493" s="2">
        <v>2023</v>
      </c>
      <c r="AB493">
        <v>2021</v>
      </c>
      <c r="AC493" s="3">
        <v>12</v>
      </c>
    </row>
    <row r="494" spans="1:29" ht="15" customHeight="1" x14ac:dyDescent="0.25">
      <c r="A494" s="2" t="s">
        <v>476</v>
      </c>
      <c r="B494" t="s">
        <v>760</v>
      </c>
      <c r="C494">
        <v>2008</v>
      </c>
      <c r="D494">
        <v>2006</v>
      </c>
      <c r="E494" t="s">
        <v>477</v>
      </c>
      <c r="F494" t="s">
        <v>107</v>
      </c>
      <c r="G494" t="s">
        <v>565</v>
      </c>
      <c r="H494" t="s">
        <v>832</v>
      </c>
      <c r="K494" s="3"/>
      <c r="N494" s="2"/>
      <c r="O494" s="3"/>
      <c r="S494" s="2"/>
      <c r="T494" s="3"/>
      <c r="U494" s="2"/>
      <c r="X494" s="3"/>
      <c r="Y494" s="6"/>
      <c r="AA494" s="2">
        <v>2008</v>
      </c>
      <c r="AB494">
        <v>2006</v>
      </c>
      <c r="AC494" s="3">
        <v>6</v>
      </c>
    </row>
    <row r="495" spans="1:29" ht="15" customHeight="1" x14ac:dyDescent="0.25">
      <c r="A495" s="2" t="s">
        <v>1473</v>
      </c>
      <c r="B495" t="s">
        <v>760</v>
      </c>
      <c r="C495" t="s">
        <v>1453</v>
      </c>
      <c r="D495" t="s">
        <v>1454</v>
      </c>
      <c r="E495" t="s">
        <v>1507</v>
      </c>
      <c r="F495" t="s">
        <v>107</v>
      </c>
      <c r="G495" t="s">
        <v>565</v>
      </c>
      <c r="J495" t="s">
        <v>1436</v>
      </c>
      <c r="K495" s="3"/>
      <c r="N495" s="2"/>
      <c r="O495" s="3"/>
      <c r="S495" s="2">
        <v>133.0692349637884</v>
      </c>
      <c r="T495" s="3">
        <v>127.21256671042536</v>
      </c>
      <c r="U495" s="2"/>
      <c r="X495" s="3"/>
      <c r="Y495" s="6"/>
      <c r="AA495" s="2">
        <v>2024</v>
      </c>
      <c r="AB495">
        <v>2022</v>
      </c>
      <c r="AC495" s="3">
        <v>12</v>
      </c>
    </row>
    <row r="496" spans="1:29" ht="15" customHeight="1" x14ac:dyDescent="0.25">
      <c r="A496" s="2" t="s">
        <v>1563</v>
      </c>
      <c r="B496" t="s">
        <v>761</v>
      </c>
      <c r="C496">
        <v>2009</v>
      </c>
      <c r="D496">
        <v>2007</v>
      </c>
      <c r="E496" t="s">
        <v>478</v>
      </c>
      <c r="F496" t="s">
        <v>107</v>
      </c>
      <c r="H496" t="s">
        <v>810</v>
      </c>
      <c r="K496" s="3"/>
      <c r="N496" s="2"/>
      <c r="O496" s="3"/>
      <c r="S496" s="2"/>
      <c r="T496" s="3"/>
      <c r="U496" s="2"/>
      <c r="X496" s="3"/>
      <c r="Y496" s="6"/>
      <c r="AA496" s="2">
        <v>2009</v>
      </c>
      <c r="AB496">
        <v>2007</v>
      </c>
      <c r="AC496" s="3">
        <v>12</v>
      </c>
    </row>
    <row r="497" spans="1:107" ht="15" customHeight="1" x14ac:dyDescent="0.25">
      <c r="A497" s="31" t="s">
        <v>1587</v>
      </c>
      <c r="B497" t="s">
        <v>761</v>
      </c>
      <c r="C497" t="s">
        <v>1579</v>
      </c>
      <c r="D497" t="s">
        <v>1580</v>
      </c>
      <c r="E497" t="s">
        <v>1588</v>
      </c>
      <c r="F497" t="s">
        <v>107</v>
      </c>
      <c r="G497" t="s">
        <v>0</v>
      </c>
      <c r="K497" s="3"/>
      <c r="N497" s="2"/>
      <c r="O497" s="3"/>
      <c r="S497" s="2"/>
      <c r="T497" s="3"/>
      <c r="U497" s="2"/>
      <c r="X497" s="3"/>
      <c r="Y497" s="6"/>
      <c r="AA497" s="2">
        <v>2024</v>
      </c>
      <c r="AB497">
        <v>2022</v>
      </c>
      <c r="AC497" s="3">
        <v>12</v>
      </c>
    </row>
    <row r="498" spans="1:107" ht="15" customHeight="1" x14ac:dyDescent="0.25">
      <c r="A498" s="2" t="s">
        <v>63</v>
      </c>
      <c r="B498" t="s">
        <v>762</v>
      </c>
      <c r="C498">
        <v>2012</v>
      </c>
      <c r="D498">
        <v>2009</v>
      </c>
      <c r="E498" t="s">
        <v>479</v>
      </c>
      <c r="F498" t="s">
        <v>107</v>
      </c>
      <c r="G498" t="s">
        <v>548</v>
      </c>
      <c r="H498" t="s">
        <v>829</v>
      </c>
      <c r="I498" t="s">
        <v>156</v>
      </c>
      <c r="K498" s="3"/>
      <c r="N498" s="2"/>
      <c r="O498" s="3"/>
      <c r="S498" s="2"/>
      <c r="T498" s="3"/>
      <c r="U498" s="2"/>
      <c r="X498" s="3"/>
      <c r="Y498" s="6"/>
      <c r="AA498" s="2">
        <v>2012</v>
      </c>
      <c r="AB498">
        <v>2009</v>
      </c>
      <c r="AC498" s="3">
        <v>12</v>
      </c>
    </row>
    <row r="499" spans="1:107" ht="15" customHeight="1" x14ac:dyDescent="0.25">
      <c r="A499" s="2" t="s">
        <v>1164</v>
      </c>
      <c r="B499" t="s">
        <v>762</v>
      </c>
      <c r="C499">
        <v>2018</v>
      </c>
      <c r="D499">
        <v>2016</v>
      </c>
      <c r="E499" t="s">
        <v>1163</v>
      </c>
      <c r="F499" t="s">
        <v>107</v>
      </c>
      <c r="G499" t="s">
        <v>548</v>
      </c>
      <c r="H499" t="s">
        <v>1014</v>
      </c>
      <c r="J499" t="s">
        <v>1168</v>
      </c>
      <c r="K499" s="3" t="s">
        <v>601</v>
      </c>
      <c r="N499" s="2"/>
      <c r="O499" s="3"/>
      <c r="S499" s="2"/>
      <c r="T499" s="3"/>
      <c r="U499" s="2"/>
      <c r="X499" s="3"/>
      <c r="Y499" s="6"/>
      <c r="AA499" s="2">
        <v>2018</v>
      </c>
      <c r="AB499">
        <v>2016</v>
      </c>
      <c r="AC499" s="3">
        <v>12</v>
      </c>
    </row>
    <row r="500" spans="1:107" ht="15" customHeight="1" x14ac:dyDescent="0.25">
      <c r="A500" s="2" t="s">
        <v>1523</v>
      </c>
      <c r="B500" t="s">
        <v>762</v>
      </c>
      <c r="C500" t="s">
        <v>1448</v>
      </c>
      <c r="D500" t="s">
        <v>1237</v>
      </c>
      <c r="E500" t="s">
        <v>1582</v>
      </c>
      <c r="F500" t="s">
        <v>107</v>
      </c>
      <c r="G500" t="s">
        <v>548</v>
      </c>
      <c r="J500" t="s">
        <v>1524</v>
      </c>
      <c r="K500" s="3"/>
      <c r="N500" s="2"/>
      <c r="O500" s="3"/>
      <c r="S500" s="2"/>
      <c r="T500" s="3"/>
      <c r="U500" s="2"/>
      <c r="X500" s="3"/>
      <c r="Y500" s="6"/>
      <c r="AA500" s="2">
        <v>2024</v>
      </c>
      <c r="AB500">
        <v>2022</v>
      </c>
      <c r="AC500" s="3">
        <v>12</v>
      </c>
    </row>
    <row r="501" spans="1:107" ht="15" customHeight="1" x14ac:dyDescent="0.25">
      <c r="A501" s="2" t="s">
        <v>1565</v>
      </c>
      <c r="B501" t="s">
        <v>763</v>
      </c>
      <c r="C501">
        <v>2001</v>
      </c>
      <c r="D501" t="s">
        <v>117</v>
      </c>
      <c r="F501" t="s">
        <v>116</v>
      </c>
      <c r="G501" t="s">
        <v>544</v>
      </c>
      <c r="K501" s="3"/>
      <c r="N501" s="2"/>
      <c r="O501" s="3"/>
      <c r="S501" s="2"/>
      <c r="T501" s="3"/>
      <c r="U501" s="2"/>
      <c r="X501" s="3"/>
      <c r="Y501" s="6"/>
      <c r="AA501" s="2"/>
      <c r="AC501" s="3"/>
    </row>
    <row r="502" spans="1:107" ht="15" customHeight="1" x14ac:dyDescent="0.25">
      <c r="A502" s="2" t="s">
        <v>1566</v>
      </c>
      <c r="B502" t="s">
        <v>763</v>
      </c>
      <c r="C502">
        <v>2003</v>
      </c>
      <c r="F502" t="s">
        <v>116</v>
      </c>
      <c r="G502" t="s">
        <v>544</v>
      </c>
      <c r="K502" s="3"/>
      <c r="N502" s="2"/>
      <c r="O502" s="3"/>
      <c r="S502" s="2"/>
      <c r="T502" s="3"/>
      <c r="U502" s="2"/>
      <c r="X502" s="3"/>
      <c r="Y502" s="6"/>
      <c r="AA502" s="2"/>
      <c r="AC502" s="3"/>
    </row>
    <row r="503" spans="1:107" ht="15" customHeight="1" x14ac:dyDescent="0.25">
      <c r="A503" s="2" t="s">
        <v>1567</v>
      </c>
      <c r="B503" t="s">
        <v>763</v>
      </c>
      <c r="C503">
        <v>2004</v>
      </c>
      <c r="D503">
        <v>2002</v>
      </c>
      <c r="F503" t="s">
        <v>116</v>
      </c>
      <c r="G503" t="s">
        <v>544</v>
      </c>
      <c r="I503" t="s">
        <v>196</v>
      </c>
      <c r="K503" s="3"/>
      <c r="N503" s="2"/>
      <c r="O503" s="3"/>
      <c r="S503" s="2"/>
      <c r="T503" s="3"/>
      <c r="U503" s="2"/>
      <c r="X503" s="3"/>
      <c r="Y503" s="6"/>
      <c r="AA503" s="2"/>
      <c r="AC503" s="3"/>
    </row>
    <row r="504" spans="1:107" s="1" customFormat="1" ht="15" customHeight="1" x14ac:dyDescent="0.25">
      <c r="A504" s="2" t="s">
        <v>1568</v>
      </c>
      <c r="B504" t="s">
        <v>763</v>
      </c>
      <c r="C504">
        <v>2007</v>
      </c>
      <c r="D504">
        <v>2004</v>
      </c>
      <c r="E504" t="s">
        <v>270</v>
      </c>
      <c r="F504" t="s">
        <v>107</v>
      </c>
      <c r="G504" t="s">
        <v>545</v>
      </c>
      <c r="H504" t="s">
        <v>814</v>
      </c>
      <c r="I504" t="s">
        <v>289</v>
      </c>
      <c r="J504" t="s">
        <v>106</v>
      </c>
      <c r="K504" s="3" t="s">
        <v>625</v>
      </c>
      <c r="L504"/>
      <c r="M504"/>
      <c r="N504" s="2"/>
      <c r="O504" s="3"/>
      <c r="P504"/>
      <c r="Q504"/>
      <c r="R504"/>
      <c r="S504" s="2"/>
      <c r="T504" s="3"/>
      <c r="U504" s="2"/>
      <c r="V504"/>
      <c r="W504"/>
      <c r="X504" s="3"/>
      <c r="Y504" s="6"/>
      <c r="Z504"/>
      <c r="AA504" s="2">
        <v>2007</v>
      </c>
      <c r="AB504">
        <v>2004</v>
      </c>
      <c r="AC504" s="3">
        <v>12</v>
      </c>
      <c r="AG504"/>
      <c r="AH504"/>
      <c r="AI504"/>
      <c r="AJ504"/>
      <c r="AK504"/>
      <c r="AL504"/>
      <c r="AM504"/>
      <c r="AN504"/>
      <c r="AO504"/>
      <c r="AP504"/>
      <c r="AQ504"/>
      <c r="AR504"/>
      <c r="AS504"/>
      <c r="AT504"/>
      <c r="AU504"/>
      <c r="AV504"/>
      <c r="AW504"/>
      <c r="AX504"/>
      <c r="AY504"/>
      <c r="AZ504"/>
      <c r="BA504"/>
      <c r="BB504"/>
      <c r="BC504"/>
      <c r="BD504"/>
      <c r="BE504"/>
      <c r="BF504"/>
      <c r="BG504"/>
      <c r="BH504"/>
      <c r="BI504"/>
      <c r="BJ504"/>
      <c r="BK504"/>
      <c r="BL504"/>
      <c r="BM504"/>
      <c r="BN504"/>
      <c r="BO504"/>
      <c r="BP504"/>
      <c r="BQ504"/>
      <c r="BR504"/>
      <c r="BS504"/>
      <c r="BT504"/>
      <c r="BU504"/>
      <c r="BV504"/>
      <c r="BW504"/>
      <c r="BX504"/>
      <c r="BY504"/>
      <c r="BZ504"/>
      <c r="CA504"/>
      <c r="CB504"/>
      <c r="CC504"/>
      <c r="CD504"/>
      <c r="CE504"/>
      <c r="CF504"/>
      <c r="CG504"/>
      <c r="CH504"/>
      <c r="CI504"/>
      <c r="CJ504"/>
      <c r="CK504"/>
      <c r="CL504"/>
      <c r="CM504"/>
      <c r="CN504"/>
      <c r="CO504"/>
      <c r="CP504"/>
      <c r="CQ504"/>
      <c r="CR504"/>
      <c r="CS504"/>
      <c r="CT504"/>
      <c r="CU504"/>
      <c r="CV504"/>
      <c r="CW504"/>
      <c r="CX504"/>
      <c r="CY504"/>
      <c r="CZ504"/>
      <c r="DA504"/>
      <c r="DB504"/>
      <c r="DC504"/>
    </row>
    <row r="505" spans="1:107" s="1" customFormat="1" ht="15" customHeight="1" x14ac:dyDescent="0.25">
      <c r="A505" s="2" t="s">
        <v>1569</v>
      </c>
      <c r="B505" t="s">
        <v>763</v>
      </c>
      <c r="C505">
        <v>2011</v>
      </c>
      <c r="D505">
        <v>2009</v>
      </c>
      <c r="E505" t="s">
        <v>480</v>
      </c>
      <c r="F505" t="s">
        <v>107</v>
      </c>
      <c r="G505" t="s">
        <v>545</v>
      </c>
      <c r="H505" t="s">
        <v>866</v>
      </c>
      <c r="I505"/>
      <c r="J505" t="s">
        <v>166</v>
      </c>
      <c r="K505" s="3" t="s">
        <v>626</v>
      </c>
      <c r="L505"/>
      <c r="M505"/>
      <c r="N505" s="2"/>
      <c r="O505" s="3"/>
      <c r="P505"/>
      <c r="Q505"/>
      <c r="R505"/>
      <c r="S505" s="2"/>
      <c r="T505" s="3"/>
      <c r="U505" s="2"/>
      <c r="V505"/>
      <c r="W505"/>
      <c r="X505" s="3"/>
      <c r="Y505" s="6"/>
      <c r="Z505"/>
      <c r="AA505" s="2">
        <v>2011</v>
      </c>
      <c r="AB505">
        <v>2009</v>
      </c>
      <c r="AC505" s="3">
        <v>12</v>
      </c>
      <c r="AG505"/>
      <c r="AH505"/>
      <c r="AI505"/>
      <c r="AJ505"/>
      <c r="AK505"/>
      <c r="AL505"/>
      <c r="AM505"/>
      <c r="AN505"/>
      <c r="AO505"/>
      <c r="AP505"/>
      <c r="AQ505"/>
      <c r="AR505"/>
      <c r="AS505"/>
      <c r="AT505"/>
      <c r="AU505"/>
      <c r="AV505"/>
      <c r="AW505"/>
      <c r="AX505"/>
      <c r="AY505"/>
      <c r="AZ505"/>
      <c r="BA505"/>
      <c r="BB505"/>
      <c r="BC505"/>
      <c r="BD505"/>
      <c r="BE505"/>
      <c r="BF505"/>
      <c r="BG505"/>
      <c r="BH505"/>
      <c r="BI505"/>
      <c r="BJ505"/>
      <c r="BK505"/>
      <c r="BL505"/>
      <c r="BM505"/>
      <c r="BN505"/>
      <c r="BO505"/>
      <c r="BP505"/>
      <c r="BQ505"/>
      <c r="BR505"/>
      <c r="BS505"/>
      <c r="BT505"/>
      <c r="BU505"/>
      <c r="BV505"/>
      <c r="BW505"/>
      <c r="BX505"/>
      <c r="BY505"/>
      <c r="BZ505"/>
      <c r="CA505"/>
      <c r="CB505"/>
      <c r="CC505"/>
      <c r="CD505"/>
      <c r="CE505"/>
      <c r="CF505"/>
      <c r="CG505"/>
      <c r="CH505"/>
      <c r="CI505"/>
      <c r="CJ505"/>
      <c r="CK505"/>
      <c r="CL505"/>
      <c r="CM505"/>
      <c r="CN505"/>
      <c r="CO505"/>
      <c r="CP505"/>
      <c r="CQ505"/>
      <c r="CR505"/>
      <c r="CS505"/>
      <c r="CT505"/>
      <c r="CU505"/>
      <c r="CV505"/>
      <c r="CW505"/>
      <c r="CX505"/>
      <c r="CY505"/>
      <c r="CZ505"/>
      <c r="DA505"/>
      <c r="DB505"/>
      <c r="DC505"/>
    </row>
    <row r="506" spans="1:107" s="1" customFormat="1" ht="15" customHeight="1" x14ac:dyDescent="0.25">
      <c r="A506" s="2" t="s">
        <v>1570</v>
      </c>
      <c r="B506" t="s">
        <v>763</v>
      </c>
      <c r="C506" t="s">
        <v>258</v>
      </c>
      <c r="D506" t="s">
        <v>259</v>
      </c>
      <c r="E506" t="s">
        <v>256</v>
      </c>
      <c r="F506" t="s">
        <v>116</v>
      </c>
      <c r="G506" t="s">
        <v>545</v>
      </c>
      <c r="H506" t="s">
        <v>940</v>
      </c>
      <c r="I506"/>
      <c r="J506"/>
      <c r="K506" s="2"/>
      <c r="L506"/>
      <c r="M506"/>
      <c r="N506" s="2"/>
      <c r="O506" s="3"/>
      <c r="P506"/>
      <c r="Q506"/>
      <c r="R506"/>
      <c r="S506" s="2"/>
      <c r="T506" s="3"/>
      <c r="U506" s="2"/>
      <c r="V506"/>
      <c r="W506"/>
      <c r="X506" s="3"/>
      <c r="Y506" s="6"/>
      <c r="Z506"/>
      <c r="AA506" s="2">
        <v>2014</v>
      </c>
      <c r="AB506">
        <v>2012</v>
      </c>
      <c r="AC506" s="3">
        <v>12</v>
      </c>
      <c r="AG506"/>
      <c r="AH506"/>
      <c r="AI506"/>
      <c r="AJ506"/>
      <c r="AK506"/>
      <c r="AL506"/>
      <c r="AM506"/>
      <c r="AN506"/>
      <c r="AO506"/>
      <c r="AP506"/>
      <c r="AQ506"/>
      <c r="AR506"/>
      <c r="AS506"/>
      <c r="AT506"/>
      <c r="AU506"/>
      <c r="AV506"/>
      <c r="AW506"/>
      <c r="AX506"/>
      <c r="AY506"/>
      <c r="AZ506"/>
      <c r="BA506"/>
      <c r="BB506"/>
      <c r="BC506"/>
      <c r="BD506"/>
      <c r="BE506"/>
      <c r="BF506"/>
      <c r="BG506"/>
      <c r="BH506"/>
      <c r="BI506"/>
      <c r="BJ506"/>
      <c r="BK506"/>
      <c r="BL506"/>
      <c r="BM506"/>
      <c r="BN506"/>
      <c r="BO506"/>
      <c r="BP506"/>
      <c r="BQ506"/>
      <c r="BR506"/>
      <c r="BS506"/>
      <c r="BT506"/>
      <c r="BU506"/>
      <c r="BV506"/>
      <c r="BW506"/>
      <c r="BX506"/>
      <c r="BY506"/>
      <c r="BZ506"/>
      <c r="CA506"/>
      <c r="CB506"/>
      <c r="CC506"/>
      <c r="CD506"/>
      <c r="CE506"/>
      <c r="CF506"/>
      <c r="CG506"/>
      <c r="CH506"/>
      <c r="CI506"/>
      <c r="CJ506"/>
      <c r="CK506"/>
      <c r="CL506"/>
      <c r="CM506"/>
      <c r="CN506"/>
      <c r="CO506"/>
      <c r="CP506"/>
      <c r="CQ506"/>
      <c r="CR506"/>
      <c r="CS506"/>
      <c r="CT506"/>
      <c r="CU506"/>
      <c r="CV506"/>
      <c r="CW506"/>
      <c r="CX506"/>
      <c r="CY506"/>
      <c r="CZ506"/>
      <c r="DA506"/>
      <c r="DB506"/>
      <c r="DC506"/>
    </row>
    <row r="507" spans="1:107" ht="15" customHeight="1" x14ac:dyDescent="0.25">
      <c r="A507" s="2" t="s">
        <v>1571</v>
      </c>
      <c r="B507" t="s">
        <v>763</v>
      </c>
      <c r="C507">
        <v>2018</v>
      </c>
      <c r="D507">
        <v>2016</v>
      </c>
      <c r="E507" t="s">
        <v>1040</v>
      </c>
      <c r="F507" t="s">
        <v>107</v>
      </c>
      <c r="G507" t="s">
        <v>545</v>
      </c>
      <c r="H507" t="s">
        <v>1014</v>
      </c>
      <c r="J507" t="s">
        <v>1057</v>
      </c>
      <c r="K507" s="3" t="s">
        <v>1084</v>
      </c>
      <c r="N507" s="2"/>
      <c r="O507" s="3"/>
      <c r="S507" s="2"/>
      <c r="T507" s="3"/>
      <c r="U507" s="2"/>
      <c r="X507" s="3"/>
      <c r="Y507" s="6"/>
      <c r="AA507" s="2">
        <v>2018</v>
      </c>
      <c r="AB507">
        <v>2016</v>
      </c>
      <c r="AC507" s="3">
        <v>12</v>
      </c>
    </row>
    <row r="508" spans="1:107" ht="15" customHeight="1" x14ac:dyDescent="0.25">
      <c r="A508" s="2" t="s">
        <v>1564</v>
      </c>
      <c r="B508" t="s">
        <v>763</v>
      </c>
      <c r="C508" t="s">
        <v>1453</v>
      </c>
      <c r="D508" t="s">
        <v>1454</v>
      </c>
      <c r="E508" t="s">
        <v>1577</v>
      </c>
      <c r="F508" t="s">
        <v>107</v>
      </c>
      <c r="G508" t="s">
        <v>545</v>
      </c>
      <c r="J508" t="s">
        <v>1472</v>
      </c>
      <c r="K508" s="3"/>
      <c r="N508" s="2"/>
      <c r="O508" s="3"/>
      <c r="S508" s="2"/>
      <c r="T508" s="3"/>
      <c r="U508" s="2"/>
      <c r="X508" s="3"/>
      <c r="Y508" s="6"/>
      <c r="AA508" s="2">
        <v>2024</v>
      </c>
      <c r="AB508">
        <v>2022</v>
      </c>
      <c r="AC508" s="3">
        <v>12</v>
      </c>
    </row>
    <row r="509" spans="1:107" ht="15" customHeight="1" x14ac:dyDescent="0.25">
      <c r="A509" s="31" t="s">
        <v>1556</v>
      </c>
      <c r="B509" t="s">
        <v>1557</v>
      </c>
      <c r="C509" t="s">
        <v>1448</v>
      </c>
      <c r="D509" t="s">
        <v>1237</v>
      </c>
      <c r="E509" t="s">
        <v>1589</v>
      </c>
      <c r="F509" t="s">
        <v>107</v>
      </c>
      <c r="G509" t="s">
        <v>545</v>
      </c>
      <c r="K509" s="3"/>
      <c r="N509" s="2"/>
      <c r="O509" s="3"/>
      <c r="S509" s="2"/>
      <c r="T509" s="3"/>
      <c r="U509" s="2">
        <v>3.5</v>
      </c>
      <c r="V509">
        <v>3.5</v>
      </c>
      <c r="W509">
        <v>3.5</v>
      </c>
      <c r="X509" s="3">
        <v>3.5</v>
      </c>
      <c r="Y509" s="6"/>
      <c r="AA509" s="2">
        <v>2024</v>
      </c>
      <c r="AB509">
        <v>2022</v>
      </c>
      <c r="AC509" s="3">
        <v>12</v>
      </c>
    </row>
    <row r="510" spans="1:107" x14ac:dyDescent="0.25">
      <c r="A510" s="2" t="s">
        <v>481</v>
      </c>
      <c r="B510" t="s">
        <v>764</v>
      </c>
      <c r="C510">
        <v>2002</v>
      </c>
      <c r="F510" t="s">
        <v>116</v>
      </c>
      <c r="K510" s="3"/>
      <c r="N510" s="2"/>
      <c r="O510" s="3"/>
      <c r="S510" s="2"/>
      <c r="T510" s="3"/>
      <c r="U510" s="2"/>
      <c r="X510" s="3"/>
      <c r="Y510" s="6"/>
      <c r="AA510" s="2"/>
      <c r="AC510" s="3"/>
    </row>
    <row r="511" spans="1:107" ht="15" customHeight="1" x14ac:dyDescent="0.25">
      <c r="A511" s="2" t="s">
        <v>482</v>
      </c>
      <c r="B511" t="s">
        <v>764</v>
      </c>
      <c r="C511">
        <v>2005</v>
      </c>
      <c r="D511">
        <v>2002</v>
      </c>
      <c r="E511" t="s">
        <v>252</v>
      </c>
      <c r="F511" t="s">
        <v>107</v>
      </c>
      <c r="G511" t="s">
        <v>1</v>
      </c>
      <c r="H511" t="s">
        <v>808</v>
      </c>
      <c r="I511" t="s">
        <v>129</v>
      </c>
      <c r="K511" s="3"/>
      <c r="N511" s="2"/>
      <c r="O511" s="3"/>
      <c r="S511" s="2"/>
      <c r="T511" s="3"/>
      <c r="U511" s="2"/>
      <c r="X511" s="3"/>
      <c r="Y511" s="6"/>
      <c r="AA511" s="2">
        <v>2005</v>
      </c>
      <c r="AB511">
        <v>2002</v>
      </c>
      <c r="AC511" s="3">
        <v>6</v>
      </c>
    </row>
    <row r="512" spans="1:107" ht="15" customHeight="1" x14ac:dyDescent="0.25">
      <c r="A512" s="2" t="s">
        <v>23</v>
      </c>
      <c r="B512" t="s">
        <v>764</v>
      </c>
      <c r="C512">
        <v>2012</v>
      </c>
      <c r="D512">
        <v>2010</v>
      </c>
      <c r="E512" t="s">
        <v>483</v>
      </c>
      <c r="F512" t="s">
        <v>107</v>
      </c>
      <c r="G512" t="s">
        <v>1</v>
      </c>
      <c r="H512" t="s">
        <v>864</v>
      </c>
      <c r="I512" t="s">
        <v>156</v>
      </c>
      <c r="J512" t="s">
        <v>466</v>
      </c>
      <c r="K512" s="3" t="s">
        <v>595</v>
      </c>
      <c r="N512" s="2"/>
      <c r="O512" s="3"/>
      <c r="S512" s="2"/>
      <c r="T512" s="3"/>
      <c r="U512" s="2"/>
      <c r="X512" s="3"/>
      <c r="Y512" s="6"/>
      <c r="AA512" s="2">
        <v>2012</v>
      </c>
      <c r="AB512">
        <v>2010</v>
      </c>
      <c r="AC512" s="3">
        <v>6</v>
      </c>
    </row>
    <row r="513" spans="1:29" ht="15" customHeight="1" x14ac:dyDescent="0.25">
      <c r="A513" s="2" t="s">
        <v>1655</v>
      </c>
      <c r="B513" t="s">
        <v>764</v>
      </c>
      <c r="C513">
        <v>2024</v>
      </c>
      <c r="D513">
        <v>2022</v>
      </c>
      <c r="E513" t="s">
        <v>1673</v>
      </c>
      <c r="F513" t="s">
        <v>107</v>
      </c>
      <c r="G513" t="s">
        <v>1</v>
      </c>
      <c r="J513" t="s">
        <v>1656</v>
      </c>
      <c r="K513" s="3"/>
      <c r="N513" s="2"/>
      <c r="O513" s="3"/>
      <c r="S513" s="2"/>
      <c r="T513" s="3"/>
      <c r="U513" s="2"/>
      <c r="X513" s="3"/>
      <c r="Y513" s="6"/>
      <c r="AA513" s="2">
        <v>2024</v>
      </c>
      <c r="AB513">
        <v>2022</v>
      </c>
      <c r="AC513" s="3">
        <v>12</v>
      </c>
    </row>
    <row r="514" spans="1:29" ht="15" customHeight="1" x14ac:dyDescent="0.25">
      <c r="A514" s="2" t="s">
        <v>484</v>
      </c>
      <c r="B514" t="s">
        <v>765</v>
      </c>
      <c r="C514">
        <v>2001</v>
      </c>
      <c r="D514" t="s">
        <v>117</v>
      </c>
      <c r="F514" t="s">
        <v>116</v>
      </c>
      <c r="G514" t="s">
        <v>544</v>
      </c>
      <c r="K514" s="3"/>
      <c r="N514" s="2"/>
      <c r="O514" s="3"/>
      <c r="S514" s="2"/>
      <c r="T514" s="3"/>
      <c r="U514" s="2"/>
      <c r="X514" s="3"/>
      <c r="Y514" s="6"/>
      <c r="AA514" s="2"/>
      <c r="AC514" s="3"/>
    </row>
    <row r="515" spans="1:29" ht="15" customHeight="1" x14ac:dyDescent="0.25">
      <c r="A515" s="2" t="s">
        <v>485</v>
      </c>
      <c r="B515" t="s">
        <v>765</v>
      </c>
      <c r="C515">
        <v>2004</v>
      </c>
      <c r="D515">
        <v>2002</v>
      </c>
      <c r="F515" t="s">
        <v>116</v>
      </c>
      <c r="G515" t="s">
        <v>544</v>
      </c>
      <c r="K515" s="3"/>
      <c r="N515" s="2"/>
      <c r="O515" s="3"/>
      <c r="S515" s="2"/>
      <c r="T515" s="3"/>
      <c r="U515" s="2"/>
      <c r="X515" s="3"/>
      <c r="Y515" s="6"/>
      <c r="AA515" s="2"/>
      <c r="AC515" s="3"/>
    </row>
    <row r="516" spans="1:29" ht="15" customHeight="1" x14ac:dyDescent="0.25">
      <c r="A516" s="2" t="s">
        <v>486</v>
      </c>
      <c r="B516" t="s">
        <v>765</v>
      </c>
      <c r="C516">
        <v>2007</v>
      </c>
      <c r="D516">
        <v>2004</v>
      </c>
      <c r="E516" t="s">
        <v>487</v>
      </c>
      <c r="F516" t="s">
        <v>107</v>
      </c>
      <c r="G516" t="s">
        <v>545</v>
      </c>
      <c r="H516" t="s">
        <v>814</v>
      </c>
      <c r="I516" t="s">
        <v>163</v>
      </c>
      <c r="J516" t="s">
        <v>164</v>
      </c>
      <c r="K516" s="3" t="s">
        <v>627</v>
      </c>
      <c r="N516" s="2"/>
      <c r="O516" s="3"/>
      <c r="S516" s="2"/>
      <c r="T516" s="3"/>
      <c r="U516" s="2"/>
      <c r="X516" s="3"/>
      <c r="Y516" s="6"/>
      <c r="AA516" s="2">
        <v>2007</v>
      </c>
      <c r="AB516">
        <v>2004</v>
      </c>
      <c r="AC516" s="3">
        <v>12</v>
      </c>
    </row>
    <row r="517" spans="1:29" ht="15" customHeight="1" x14ac:dyDescent="0.25">
      <c r="A517" s="2" t="s">
        <v>35</v>
      </c>
      <c r="B517" t="s">
        <v>765</v>
      </c>
      <c r="C517">
        <v>2011</v>
      </c>
      <c r="D517">
        <v>2009</v>
      </c>
      <c r="E517" t="s">
        <v>319</v>
      </c>
      <c r="F517" t="s">
        <v>107</v>
      </c>
      <c r="G517" t="s">
        <v>545</v>
      </c>
      <c r="H517" t="s">
        <v>866</v>
      </c>
      <c r="J517" t="s">
        <v>166</v>
      </c>
      <c r="K517" s="3" t="s">
        <v>628</v>
      </c>
      <c r="N517" s="2"/>
      <c r="O517" s="3"/>
      <c r="S517" s="2"/>
      <c r="T517" s="3"/>
      <c r="U517" s="2"/>
      <c r="X517" s="3"/>
      <c r="Y517" s="6"/>
      <c r="AA517" s="2">
        <v>2011</v>
      </c>
      <c r="AB517">
        <v>2009</v>
      </c>
      <c r="AC517" s="3">
        <v>12</v>
      </c>
    </row>
    <row r="518" spans="1:29" ht="15" customHeight="1" x14ac:dyDescent="0.25">
      <c r="A518" s="2" t="s">
        <v>1109</v>
      </c>
      <c r="B518" t="s">
        <v>765</v>
      </c>
      <c r="C518">
        <v>2018</v>
      </c>
      <c r="D518">
        <v>2016</v>
      </c>
      <c r="E518" t="s">
        <v>1110</v>
      </c>
      <c r="F518" t="s">
        <v>107</v>
      </c>
      <c r="G518" t="s">
        <v>545</v>
      </c>
      <c r="H518" t="s">
        <v>1014</v>
      </c>
      <c r="J518" t="s">
        <v>1057</v>
      </c>
      <c r="K518" s="3" t="s">
        <v>1157</v>
      </c>
      <c r="N518" s="2"/>
      <c r="O518" s="3"/>
      <c r="S518" s="2"/>
      <c r="T518" s="3"/>
      <c r="U518" s="2"/>
      <c r="X518" s="3"/>
      <c r="Y518" s="6"/>
      <c r="AA518" s="2">
        <v>2018</v>
      </c>
      <c r="AB518">
        <v>2016</v>
      </c>
      <c r="AC518" s="3">
        <v>12</v>
      </c>
    </row>
    <row r="519" spans="1:29" ht="15" customHeight="1" x14ac:dyDescent="0.25">
      <c r="A519" s="31" t="s">
        <v>1476</v>
      </c>
      <c r="B519" t="s">
        <v>1474</v>
      </c>
      <c r="C519" t="s">
        <v>1595</v>
      </c>
      <c r="D519" t="s">
        <v>1596</v>
      </c>
      <c r="E519" t="s">
        <v>1475</v>
      </c>
      <c r="F519" t="s">
        <v>107</v>
      </c>
      <c r="G519" t="s">
        <v>545</v>
      </c>
      <c r="K519" s="3"/>
      <c r="N519" s="2"/>
      <c r="O519" s="3"/>
      <c r="S519" s="2"/>
      <c r="T519" s="3"/>
      <c r="U519" s="2"/>
      <c r="X519" s="3"/>
      <c r="Y519" s="6"/>
      <c r="AA519" s="2">
        <v>2024</v>
      </c>
      <c r="AB519">
        <v>2022</v>
      </c>
      <c r="AC519" s="3">
        <v>12</v>
      </c>
    </row>
    <row r="520" spans="1:29" ht="15" customHeight="1" x14ac:dyDescent="0.25">
      <c r="A520" s="31" t="s">
        <v>1551</v>
      </c>
      <c r="B520" t="s">
        <v>1552</v>
      </c>
      <c r="C520" t="s">
        <v>1448</v>
      </c>
      <c r="D520" t="s">
        <v>1237</v>
      </c>
      <c r="E520" t="s">
        <v>1553</v>
      </c>
      <c r="F520" t="s">
        <v>107</v>
      </c>
      <c r="G520" t="s">
        <v>1529</v>
      </c>
      <c r="K520" s="3"/>
      <c r="N520" s="2"/>
      <c r="O520" s="3"/>
      <c r="S520" s="2"/>
      <c r="T520" s="3"/>
      <c r="U520" s="2">
        <v>1</v>
      </c>
      <c r="V520">
        <v>1</v>
      </c>
      <c r="W520">
        <v>1</v>
      </c>
      <c r="X520" s="3">
        <v>1</v>
      </c>
      <c r="Y520" s="6"/>
      <c r="AA520" s="2">
        <v>2024</v>
      </c>
      <c r="AB520">
        <v>2022</v>
      </c>
      <c r="AC520" s="3">
        <v>12</v>
      </c>
    </row>
    <row r="521" spans="1:29" ht="15" customHeight="1" x14ac:dyDescent="0.25">
      <c r="A521" s="2" t="s">
        <v>488</v>
      </c>
      <c r="B521" t="s">
        <v>766</v>
      </c>
      <c r="C521">
        <v>2005</v>
      </c>
      <c r="D521">
        <v>2002</v>
      </c>
      <c r="E521" t="s">
        <v>401</v>
      </c>
      <c r="F521" t="s">
        <v>107</v>
      </c>
      <c r="G521" t="s">
        <v>550</v>
      </c>
      <c r="H521" t="s">
        <v>811</v>
      </c>
      <c r="K521" s="3"/>
      <c r="N521" s="2"/>
      <c r="O521" s="3"/>
      <c r="S521" s="2"/>
      <c r="T521" s="3"/>
      <c r="U521" s="2"/>
      <c r="X521" s="3"/>
      <c r="Y521" s="6"/>
      <c r="AA521" s="2">
        <v>2005</v>
      </c>
      <c r="AB521">
        <v>2002</v>
      </c>
      <c r="AC521" s="3">
        <v>12</v>
      </c>
    </row>
    <row r="522" spans="1:29" ht="15" customHeight="1" x14ac:dyDescent="0.25">
      <c r="A522" s="2" t="s">
        <v>8</v>
      </c>
      <c r="B522" t="s">
        <v>766</v>
      </c>
      <c r="C522">
        <v>2009</v>
      </c>
      <c r="D522">
        <v>2007</v>
      </c>
      <c r="E522" t="s">
        <v>402</v>
      </c>
      <c r="F522" t="s">
        <v>107</v>
      </c>
      <c r="G522" t="s">
        <v>550</v>
      </c>
      <c r="H522" t="s">
        <v>810</v>
      </c>
      <c r="J522" t="s">
        <v>131</v>
      </c>
      <c r="K522" s="3" t="s">
        <v>629</v>
      </c>
      <c r="N522" s="2"/>
      <c r="O522" s="3"/>
      <c r="S522" s="2"/>
      <c r="T522" s="3"/>
      <c r="U522" s="2"/>
      <c r="X522" s="3"/>
      <c r="Y522" s="6"/>
      <c r="AA522" s="2">
        <v>2009</v>
      </c>
      <c r="AB522">
        <v>2007</v>
      </c>
      <c r="AC522" s="3">
        <v>12</v>
      </c>
    </row>
    <row r="523" spans="1:29" ht="15" customHeight="1" x14ac:dyDescent="0.25">
      <c r="A523" s="2" t="s">
        <v>957</v>
      </c>
      <c r="B523" t="s">
        <v>766</v>
      </c>
      <c r="C523">
        <v>2016</v>
      </c>
      <c r="D523">
        <v>2014</v>
      </c>
      <c r="E523" s="8" t="s">
        <v>970</v>
      </c>
      <c r="F523" t="s">
        <v>107</v>
      </c>
      <c r="G523" t="s">
        <v>0</v>
      </c>
      <c r="H523" s="10" t="s">
        <v>971</v>
      </c>
      <c r="J523" t="s">
        <v>933</v>
      </c>
      <c r="K523" s="32" t="s">
        <v>974</v>
      </c>
      <c r="N523" s="2"/>
      <c r="O523" s="3"/>
      <c r="S523" s="2"/>
      <c r="T523" s="3"/>
      <c r="U523" s="2"/>
      <c r="X523" s="3"/>
      <c r="Y523" s="6"/>
      <c r="AA523" s="2">
        <v>2017</v>
      </c>
      <c r="AB523">
        <v>2015</v>
      </c>
      <c r="AC523" s="3">
        <v>12</v>
      </c>
    </row>
    <row r="524" spans="1:29" ht="15" customHeight="1" x14ac:dyDescent="0.25">
      <c r="A524" s="2" t="s">
        <v>1532</v>
      </c>
      <c r="B524" t="s">
        <v>766</v>
      </c>
      <c r="C524" t="s">
        <v>1448</v>
      </c>
      <c r="D524" t="s">
        <v>1237</v>
      </c>
      <c r="E524" t="s">
        <v>1533</v>
      </c>
      <c r="F524" t="s">
        <v>107</v>
      </c>
      <c r="G524" t="s">
        <v>0</v>
      </c>
      <c r="J524" t="s">
        <v>1534</v>
      </c>
      <c r="K524" s="3" t="s">
        <v>1614</v>
      </c>
      <c r="N524" s="2"/>
      <c r="O524" s="3"/>
      <c r="S524" s="2"/>
      <c r="T524" s="3"/>
      <c r="U524" s="2"/>
      <c r="X524" s="3"/>
      <c r="Y524" s="6"/>
      <c r="AA524" s="2">
        <v>2024</v>
      </c>
      <c r="AB524">
        <v>2022</v>
      </c>
      <c r="AC524" s="3">
        <v>12</v>
      </c>
    </row>
    <row r="525" spans="1:29" ht="15" customHeight="1" x14ac:dyDescent="0.25">
      <c r="A525" s="2" t="s">
        <v>489</v>
      </c>
      <c r="B525" t="s">
        <v>767</v>
      </c>
      <c r="C525">
        <v>2001</v>
      </c>
      <c r="D525" t="s">
        <v>117</v>
      </c>
      <c r="F525" t="s">
        <v>116</v>
      </c>
      <c r="G525" t="s">
        <v>544</v>
      </c>
      <c r="K525" s="3"/>
      <c r="N525" s="2"/>
      <c r="O525" s="3"/>
      <c r="S525" s="2"/>
      <c r="T525" s="3"/>
      <c r="U525" s="2"/>
      <c r="X525" s="3"/>
      <c r="Y525" s="6"/>
      <c r="AA525" s="2"/>
      <c r="AC525" s="3"/>
    </row>
    <row r="526" spans="1:29" ht="15" customHeight="1" x14ac:dyDescent="0.25">
      <c r="A526" s="2" t="s">
        <v>490</v>
      </c>
      <c r="B526" t="s">
        <v>767</v>
      </c>
      <c r="C526">
        <v>2002</v>
      </c>
      <c r="F526" t="s">
        <v>116</v>
      </c>
      <c r="G526" t="s">
        <v>544</v>
      </c>
      <c r="K526" s="3"/>
      <c r="N526" s="2"/>
      <c r="O526" s="3"/>
      <c r="S526" s="2"/>
      <c r="T526" s="3"/>
      <c r="U526" s="2"/>
      <c r="X526" s="3"/>
      <c r="Y526" s="6"/>
      <c r="AA526" s="2"/>
      <c r="AC526" s="3"/>
    </row>
    <row r="527" spans="1:29" ht="15" customHeight="1" x14ac:dyDescent="0.25">
      <c r="A527" s="2" t="s">
        <v>491</v>
      </c>
      <c r="B527" t="s">
        <v>767</v>
      </c>
      <c r="C527">
        <v>2004</v>
      </c>
      <c r="D527">
        <v>2002</v>
      </c>
      <c r="F527" t="s">
        <v>116</v>
      </c>
      <c r="G527" t="s">
        <v>544</v>
      </c>
      <c r="K527" s="3"/>
      <c r="N527" s="2"/>
      <c r="O527" s="3"/>
      <c r="S527" s="2"/>
      <c r="T527" s="3"/>
      <c r="U527" s="2"/>
      <c r="X527" s="3"/>
      <c r="Y527" s="6"/>
      <c r="AA527" s="2"/>
      <c r="AC527" s="3"/>
    </row>
    <row r="528" spans="1:29" ht="15" customHeight="1" x14ac:dyDescent="0.25">
      <c r="A528" s="4" t="s">
        <v>492</v>
      </c>
      <c r="B528" s="1" t="s">
        <v>767</v>
      </c>
      <c r="C528" s="1">
        <v>2007</v>
      </c>
      <c r="D528" s="1">
        <v>2004</v>
      </c>
      <c r="E528" s="1" t="s">
        <v>162</v>
      </c>
      <c r="F528" s="1" t="s">
        <v>107</v>
      </c>
      <c r="G528" s="1" t="s">
        <v>545</v>
      </c>
      <c r="H528" s="1" t="s">
        <v>814</v>
      </c>
      <c r="I528" s="1" t="s">
        <v>163</v>
      </c>
      <c r="J528" s="1" t="s">
        <v>164</v>
      </c>
      <c r="K528" s="5" t="s">
        <v>630</v>
      </c>
      <c r="L528" s="1"/>
      <c r="M528" s="1"/>
      <c r="N528" s="4"/>
      <c r="O528" s="5"/>
      <c r="P528" s="1"/>
      <c r="Q528" s="1"/>
      <c r="R528" s="1"/>
      <c r="S528" s="4"/>
      <c r="T528" s="5"/>
      <c r="U528" s="4">
        <v>1263.8</v>
      </c>
      <c r="V528" s="1">
        <v>1263.8</v>
      </c>
      <c r="W528" s="1">
        <v>325</v>
      </c>
      <c r="X528" s="5">
        <v>325</v>
      </c>
      <c r="Y528" s="7"/>
      <c r="Z528" s="1"/>
      <c r="AA528" s="4">
        <v>2007</v>
      </c>
      <c r="AB528" s="1">
        <v>2004</v>
      </c>
      <c r="AC528" s="5">
        <v>12</v>
      </c>
    </row>
    <row r="529" spans="1:107" ht="15" customHeight="1" x14ac:dyDescent="0.25">
      <c r="A529" s="4" t="s">
        <v>50</v>
      </c>
      <c r="B529" s="1" t="s">
        <v>767</v>
      </c>
      <c r="C529" s="1">
        <v>2011</v>
      </c>
      <c r="D529" s="1">
        <v>2009</v>
      </c>
      <c r="E529" s="1" t="s">
        <v>339</v>
      </c>
      <c r="F529" s="1" t="s">
        <v>107</v>
      </c>
      <c r="G529" s="1" t="s">
        <v>545</v>
      </c>
      <c r="H529" s="1" t="s">
        <v>156</v>
      </c>
      <c r="I529" s="1"/>
      <c r="J529" s="1" t="s">
        <v>166</v>
      </c>
      <c r="K529" s="5" t="s">
        <v>631</v>
      </c>
      <c r="L529" s="1"/>
      <c r="M529" s="1"/>
      <c r="N529" s="4"/>
      <c r="O529" s="5"/>
      <c r="P529" s="1"/>
      <c r="Q529" s="1"/>
      <c r="R529" s="1"/>
      <c r="S529" s="4"/>
      <c r="T529" s="5"/>
      <c r="U529" s="4">
        <v>1792.35</v>
      </c>
      <c r="V529" s="1">
        <v>1792.35</v>
      </c>
      <c r="W529" s="1">
        <v>1522.83</v>
      </c>
      <c r="X529" s="5">
        <v>1522.83</v>
      </c>
      <c r="Y529" s="7"/>
      <c r="Z529" s="1"/>
      <c r="AA529" s="4">
        <v>2011</v>
      </c>
      <c r="AB529" s="1">
        <v>2009</v>
      </c>
      <c r="AC529" s="5">
        <v>12</v>
      </c>
    </row>
    <row r="530" spans="1:107" ht="15" customHeight="1" x14ac:dyDescent="0.25">
      <c r="A530" s="2" t="s">
        <v>1066</v>
      </c>
      <c r="B530" t="s">
        <v>767</v>
      </c>
      <c r="C530">
        <v>2018</v>
      </c>
      <c r="D530">
        <v>2016</v>
      </c>
      <c r="E530" t="s">
        <v>1077</v>
      </c>
      <c r="F530" t="s">
        <v>107</v>
      </c>
      <c r="G530" t="s">
        <v>545</v>
      </c>
      <c r="H530" t="s">
        <v>1014</v>
      </c>
      <c r="J530" t="s">
        <v>1057</v>
      </c>
      <c r="K530" s="3" t="s">
        <v>1140</v>
      </c>
      <c r="N530" s="2"/>
      <c r="O530" s="3"/>
      <c r="S530" s="2"/>
      <c r="T530" s="3"/>
      <c r="U530" s="2"/>
      <c r="X530" s="3"/>
      <c r="Y530" s="6"/>
      <c r="AA530" s="2">
        <v>2018</v>
      </c>
      <c r="AB530">
        <v>2016</v>
      </c>
      <c r="AC530" s="3">
        <v>12</v>
      </c>
    </row>
    <row r="531" spans="1:107" ht="15" customHeight="1" x14ac:dyDescent="0.25">
      <c r="A531" s="2" t="s">
        <v>1470</v>
      </c>
      <c r="B531" t="s">
        <v>767</v>
      </c>
      <c r="C531" t="s">
        <v>1448</v>
      </c>
      <c r="D531" t="s">
        <v>1237</v>
      </c>
      <c r="E531" t="s">
        <v>1471</v>
      </c>
      <c r="F531" t="s">
        <v>107</v>
      </c>
      <c r="G531" t="s">
        <v>545</v>
      </c>
      <c r="I531" t="s">
        <v>1601</v>
      </c>
      <c r="J531" t="s">
        <v>1472</v>
      </c>
      <c r="K531" s="3"/>
      <c r="N531" s="2"/>
      <c r="O531" s="3"/>
      <c r="S531" s="2"/>
      <c r="T531" s="2"/>
      <c r="U531" s="2"/>
      <c r="X531" s="3"/>
      <c r="Y531" s="6"/>
      <c r="AA531" s="2">
        <v>2024</v>
      </c>
      <c r="AB531">
        <v>2022</v>
      </c>
      <c r="AC531" s="3">
        <v>12</v>
      </c>
    </row>
    <row r="532" spans="1:107" ht="15" customHeight="1" x14ac:dyDescent="0.25">
      <c r="A532" s="2" t="s">
        <v>493</v>
      </c>
      <c r="B532" t="s">
        <v>768</v>
      </c>
      <c r="C532">
        <v>2008</v>
      </c>
      <c r="D532">
        <v>2006</v>
      </c>
      <c r="E532" t="s">
        <v>494</v>
      </c>
      <c r="F532" t="s">
        <v>107</v>
      </c>
      <c r="G532" t="s">
        <v>565</v>
      </c>
      <c r="H532" t="s">
        <v>832</v>
      </c>
      <c r="K532" s="3"/>
      <c r="N532" s="2"/>
      <c r="O532" s="3"/>
      <c r="S532" s="2"/>
      <c r="T532" s="3"/>
      <c r="U532" s="2"/>
      <c r="X532" s="3"/>
      <c r="Y532" s="6"/>
      <c r="AA532" s="2">
        <v>2008</v>
      </c>
      <c r="AB532">
        <v>2006</v>
      </c>
      <c r="AC532" s="3">
        <v>12</v>
      </c>
    </row>
    <row r="533" spans="1:107" ht="15" customHeight="1" x14ac:dyDescent="0.25">
      <c r="A533" t="s">
        <v>1359</v>
      </c>
      <c r="B533" t="s">
        <v>768</v>
      </c>
      <c r="C533" s="19" t="s">
        <v>1281</v>
      </c>
      <c r="D533" s="19" t="s">
        <v>1282</v>
      </c>
      <c r="E533" s="20" t="s">
        <v>1414</v>
      </c>
      <c r="F533" t="s">
        <v>107</v>
      </c>
      <c r="G533" t="s">
        <v>565</v>
      </c>
      <c r="J533" t="s">
        <v>1360</v>
      </c>
      <c r="AA533">
        <v>2023</v>
      </c>
      <c r="AB533">
        <v>2021</v>
      </c>
      <c r="AC533">
        <v>12</v>
      </c>
    </row>
    <row r="534" spans="1:107" s="1" customFormat="1" ht="15" customHeight="1" x14ac:dyDescent="0.25">
      <c r="A534" s="2" t="s">
        <v>495</v>
      </c>
      <c r="B534" t="s">
        <v>769</v>
      </c>
      <c r="C534">
        <v>2005</v>
      </c>
      <c r="D534">
        <v>2002</v>
      </c>
      <c r="E534" t="s">
        <v>496</v>
      </c>
      <c r="F534" t="s">
        <v>107</v>
      </c>
      <c r="G534"/>
      <c r="H534" t="s">
        <v>811</v>
      </c>
      <c r="I534"/>
      <c r="J534"/>
      <c r="K534" s="3"/>
      <c r="L534"/>
      <c r="M534"/>
      <c r="N534" s="2"/>
      <c r="O534" s="3"/>
      <c r="P534"/>
      <c r="Q534"/>
      <c r="R534"/>
      <c r="S534" s="2"/>
      <c r="T534" s="3"/>
      <c r="U534" s="2"/>
      <c r="V534"/>
      <c r="W534"/>
      <c r="X534" s="3"/>
      <c r="Y534" s="6"/>
      <c r="Z534"/>
      <c r="AA534" s="2">
        <v>2005</v>
      </c>
      <c r="AB534">
        <v>2002</v>
      </c>
      <c r="AC534" s="3">
        <v>12</v>
      </c>
      <c r="AG534"/>
      <c r="AH534"/>
      <c r="AI534"/>
      <c r="AJ534"/>
      <c r="AK534"/>
      <c r="AL534"/>
      <c r="AM534"/>
      <c r="AN534"/>
      <c r="AO534"/>
      <c r="AP534"/>
      <c r="AQ534"/>
      <c r="AR534"/>
      <c r="AS534"/>
      <c r="AT534"/>
      <c r="AU534"/>
      <c r="AV534"/>
      <c r="AW534"/>
      <c r="AX534"/>
      <c r="AY534"/>
      <c r="AZ534"/>
      <c r="BA534"/>
      <c r="BB534"/>
      <c r="BC534"/>
      <c r="BD534"/>
      <c r="BE534"/>
      <c r="BF534"/>
      <c r="BG534"/>
      <c r="BH534"/>
      <c r="BI534"/>
      <c r="BJ534"/>
      <c r="BK534"/>
      <c r="BL534"/>
      <c r="BM534"/>
      <c r="BN534"/>
      <c r="BO534"/>
      <c r="BP534"/>
      <c r="BQ534"/>
      <c r="BR534"/>
      <c r="BS534"/>
      <c r="BT534"/>
      <c r="BU534"/>
      <c r="BV534"/>
      <c r="BW534"/>
      <c r="BX534"/>
      <c r="BY534"/>
      <c r="BZ534"/>
      <c r="CA534"/>
      <c r="CB534"/>
      <c r="CC534"/>
      <c r="CD534"/>
      <c r="CE534"/>
      <c r="CF534"/>
      <c r="CG534"/>
      <c r="CH534"/>
      <c r="CI534"/>
      <c r="CJ534"/>
      <c r="CK534"/>
      <c r="CL534"/>
      <c r="CM534"/>
      <c r="CN534"/>
      <c r="CO534"/>
      <c r="CP534"/>
      <c r="CQ534"/>
      <c r="CR534"/>
      <c r="CS534"/>
      <c r="CT534"/>
      <c r="CU534"/>
      <c r="CV534"/>
      <c r="CW534"/>
      <c r="CX534"/>
      <c r="CY534"/>
      <c r="CZ534"/>
      <c r="DA534"/>
      <c r="DB534"/>
      <c r="DC534"/>
    </row>
    <row r="535" spans="1:107" s="1" customFormat="1" ht="15" customHeight="1" x14ac:dyDescent="0.25">
      <c r="A535" s="2" t="s">
        <v>15</v>
      </c>
      <c r="B535" t="s">
        <v>769</v>
      </c>
      <c r="C535">
        <v>2009</v>
      </c>
      <c r="D535">
        <v>2007</v>
      </c>
      <c r="E535" t="s">
        <v>402</v>
      </c>
      <c r="F535" t="s">
        <v>107</v>
      </c>
      <c r="G535"/>
      <c r="H535" t="s">
        <v>810</v>
      </c>
      <c r="I535"/>
      <c r="J535" t="s">
        <v>131</v>
      </c>
      <c r="K535" s="3" t="s">
        <v>796</v>
      </c>
      <c r="L535"/>
      <c r="M535"/>
      <c r="N535" s="2"/>
      <c r="O535" s="3"/>
      <c r="P535"/>
      <c r="Q535"/>
      <c r="R535"/>
      <c r="S535" s="2"/>
      <c r="T535" s="3"/>
      <c r="U535" s="2"/>
      <c r="V535"/>
      <c r="W535"/>
      <c r="X535" s="3"/>
      <c r="Y535" s="6"/>
      <c r="Z535"/>
      <c r="AA535" s="2">
        <v>2009</v>
      </c>
      <c r="AB535">
        <v>2007</v>
      </c>
      <c r="AC535" s="3">
        <v>12</v>
      </c>
      <c r="AG535"/>
      <c r="AH535"/>
      <c r="AI535"/>
      <c r="AJ535"/>
      <c r="AK535"/>
      <c r="AL535"/>
      <c r="AM535"/>
      <c r="AN535"/>
      <c r="AO535"/>
      <c r="AP535"/>
      <c r="AQ535"/>
      <c r="AR535"/>
      <c r="AS535"/>
      <c r="AT535"/>
      <c r="AU535"/>
      <c r="AV535"/>
      <c r="AW535"/>
      <c r="AX535"/>
      <c r="AY535"/>
      <c r="AZ535"/>
      <c r="BA535"/>
      <c r="BB535"/>
      <c r="BC535"/>
      <c r="BD535"/>
      <c r="BE535"/>
      <c r="BF535"/>
      <c r="BG535"/>
      <c r="BH535"/>
      <c r="BI535"/>
      <c r="BJ535"/>
      <c r="BK535"/>
      <c r="BL535"/>
      <c r="BM535"/>
      <c r="BN535"/>
      <c r="BO535"/>
      <c r="BP535"/>
      <c r="BQ535"/>
      <c r="BR535"/>
      <c r="BS535"/>
      <c r="BT535"/>
      <c r="BU535"/>
      <c r="BV535"/>
      <c r="BW535"/>
      <c r="BX535"/>
      <c r="BY535"/>
      <c r="BZ535"/>
      <c r="CA535"/>
      <c r="CB535"/>
      <c r="CC535"/>
      <c r="CD535"/>
      <c r="CE535"/>
      <c r="CF535"/>
      <c r="CG535"/>
      <c r="CH535"/>
      <c r="CI535"/>
      <c r="CJ535"/>
      <c r="CK535"/>
      <c r="CL535"/>
      <c r="CM535"/>
      <c r="CN535"/>
      <c r="CO535"/>
      <c r="CP535"/>
      <c r="CQ535"/>
      <c r="CR535"/>
      <c r="CS535"/>
      <c r="CT535"/>
      <c r="CU535"/>
      <c r="CV535"/>
      <c r="CW535"/>
      <c r="CX535"/>
      <c r="CY535"/>
      <c r="CZ535"/>
      <c r="DA535"/>
      <c r="DB535"/>
      <c r="DC535"/>
    </row>
    <row r="536" spans="1:107" ht="15" customHeight="1" x14ac:dyDescent="0.25">
      <c r="A536" s="2" t="s">
        <v>1388</v>
      </c>
      <c r="B536" t="s">
        <v>770</v>
      </c>
      <c r="C536">
        <v>2004</v>
      </c>
      <c r="D536">
        <v>2002</v>
      </c>
      <c r="F536" t="s">
        <v>116</v>
      </c>
      <c r="K536" s="3"/>
      <c r="N536" s="2"/>
      <c r="O536" s="3"/>
      <c r="S536" s="2"/>
      <c r="T536" s="3"/>
      <c r="U536" s="2"/>
      <c r="X536" s="3"/>
      <c r="Y536" s="6"/>
      <c r="AA536" s="2"/>
      <c r="AC536" s="3"/>
    </row>
    <row r="537" spans="1:107" ht="15" customHeight="1" x14ac:dyDescent="0.25">
      <c r="A537" s="2" t="s">
        <v>1387</v>
      </c>
      <c r="B537" t="s">
        <v>770</v>
      </c>
      <c r="C537">
        <v>2008</v>
      </c>
      <c r="D537">
        <v>2006</v>
      </c>
      <c r="E537" t="s">
        <v>497</v>
      </c>
      <c r="F537" t="s">
        <v>107</v>
      </c>
      <c r="G537" t="s">
        <v>565</v>
      </c>
      <c r="H537" t="s">
        <v>867</v>
      </c>
      <c r="K537" s="3"/>
      <c r="N537" s="2"/>
      <c r="O537" s="3"/>
      <c r="S537" s="2"/>
      <c r="T537" s="3"/>
      <c r="U537" s="2"/>
      <c r="X537" s="3"/>
      <c r="Y537" s="6"/>
      <c r="AA537" s="2">
        <v>2008</v>
      </c>
      <c r="AB537">
        <v>2006</v>
      </c>
      <c r="AC537" s="3">
        <v>12</v>
      </c>
    </row>
    <row r="538" spans="1:107" ht="15" customHeight="1" x14ac:dyDescent="0.25">
      <c r="A538" s="2" t="s">
        <v>1386</v>
      </c>
      <c r="B538" t="s">
        <v>770</v>
      </c>
      <c r="C538" t="s">
        <v>258</v>
      </c>
      <c r="D538" t="s">
        <v>259</v>
      </c>
      <c r="E538" t="s">
        <v>539</v>
      </c>
      <c r="F538" t="s">
        <v>107</v>
      </c>
      <c r="G538" t="s">
        <v>565</v>
      </c>
      <c r="H538" t="s">
        <v>824</v>
      </c>
      <c r="J538" t="s">
        <v>799</v>
      </c>
      <c r="K538" s="3" t="s">
        <v>802</v>
      </c>
      <c r="N538" s="2"/>
      <c r="O538" s="3"/>
      <c r="S538" s="2"/>
      <c r="T538" s="3"/>
      <c r="U538" s="2"/>
      <c r="X538" s="3"/>
      <c r="Y538" s="6"/>
      <c r="AA538" s="2">
        <v>2014</v>
      </c>
      <c r="AB538">
        <v>2012</v>
      </c>
      <c r="AC538" s="3">
        <v>12</v>
      </c>
    </row>
    <row r="539" spans="1:107" ht="15" customHeight="1" x14ac:dyDescent="0.25">
      <c r="A539" s="31" t="s">
        <v>1389</v>
      </c>
      <c r="B539" s="9" t="s">
        <v>770</v>
      </c>
      <c r="C539" s="9" t="s">
        <v>1281</v>
      </c>
      <c r="D539" s="9" t="s">
        <v>1282</v>
      </c>
      <c r="E539" s="9" t="s">
        <v>1404</v>
      </c>
      <c r="F539" s="9" t="s">
        <v>107</v>
      </c>
      <c r="G539" s="9" t="s">
        <v>565</v>
      </c>
      <c r="H539" s="9"/>
      <c r="I539" t="s">
        <v>1601</v>
      </c>
      <c r="J539" s="9" t="s">
        <v>1411</v>
      </c>
      <c r="K539" s="32"/>
      <c r="L539" s="9"/>
      <c r="M539" s="9"/>
      <c r="N539" s="31"/>
      <c r="O539" s="32"/>
      <c r="P539" s="9"/>
      <c r="Q539" s="9"/>
      <c r="R539" s="9"/>
      <c r="S539" s="31"/>
      <c r="T539" s="32"/>
      <c r="U539" s="31"/>
      <c r="V539" s="9"/>
      <c r="W539" s="9"/>
      <c r="X539" s="32"/>
      <c r="Y539" s="33"/>
      <c r="Z539" s="9"/>
      <c r="AA539" s="31">
        <v>2023</v>
      </c>
      <c r="AB539" s="9">
        <v>2021</v>
      </c>
      <c r="AC539" s="32">
        <v>12</v>
      </c>
    </row>
    <row r="540" spans="1:107" ht="15" customHeight="1" x14ac:dyDescent="0.25">
      <c r="A540" s="2" t="s">
        <v>498</v>
      </c>
      <c r="B540" t="s">
        <v>907</v>
      </c>
      <c r="C540">
        <v>2006</v>
      </c>
      <c r="E540" t="s">
        <v>180</v>
      </c>
      <c r="F540" t="s">
        <v>116</v>
      </c>
      <c r="G540" t="s">
        <v>548</v>
      </c>
      <c r="K540" s="3"/>
      <c r="N540" s="2"/>
      <c r="O540" s="3"/>
      <c r="S540" s="2"/>
      <c r="T540" s="3"/>
      <c r="U540" s="2"/>
      <c r="X540" s="3"/>
      <c r="Y540" s="6"/>
      <c r="AA540" s="2">
        <v>2006</v>
      </c>
      <c r="AC540" s="3">
        <v>12</v>
      </c>
    </row>
    <row r="541" spans="1:107" ht="15" customHeight="1" x14ac:dyDescent="0.25">
      <c r="A541" s="4" t="s">
        <v>499</v>
      </c>
      <c r="B541" s="1" t="s">
        <v>907</v>
      </c>
      <c r="C541" s="1">
        <v>2012</v>
      </c>
      <c r="D541" s="1">
        <v>2009</v>
      </c>
      <c r="E541" s="1" t="s">
        <v>500</v>
      </c>
      <c r="F541" s="1" t="s">
        <v>107</v>
      </c>
      <c r="G541" s="1" t="s">
        <v>548</v>
      </c>
      <c r="H541" s="1" t="s">
        <v>829</v>
      </c>
      <c r="I541" s="1"/>
      <c r="J541" s="1"/>
      <c r="K541" s="5"/>
      <c r="L541" s="1"/>
      <c r="M541" s="1"/>
      <c r="N541" s="4"/>
      <c r="O541" s="5"/>
      <c r="P541" s="1"/>
      <c r="Q541" s="1"/>
      <c r="R541" s="1"/>
      <c r="S541" s="4"/>
      <c r="T541" s="5"/>
      <c r="U541" s="4">
        <v>3.8559199999999998</v>
      </c>
      <c r="V541" s="1">
        <v>3.8559199999999998</v>
      </c>
      <c r="W541" s="1">
        <v>3.9323399999999999</v>
      </c>
      <c r="X541" s="5">
        <v>3.9323399999999999</v>
      </c>
      <c r="Y541" s="7"/>
      <c r="Z541" s="1"/>
      <c r="AA541" s="4">
        <v>2012</v>
      </c>
      <c r="AB541" s="1">
        <v>2009</v>
      </c>
      <c r="AC541" s="5">
        <v>12</v>
      </c>
    </row>
    <row r="542" spans="1:107" ht="15" customHeight="1" x14ac:dyDescent="0.25">
      <c r="A542" s="4" t="s">
        <v>1017</v>
      </c>
      <c r="B542" s="1" t="s">
        <v>907</v>
      </c>
      <c r="C542" s="1">
        <v>2018</v>
      </c>
      <c r="D542" s="1">
        <v>2016</v>
      </c>
      <c r="E542" s="1" t="s">
        <v>1028</v>
      </c>
      <c r="F542" s="1" t="s">
        <v>107</v>
      </c>
      <c r="G542" s="1" t="s">
        <v>548</v>
      </c>
      <c r="H542" s="1" t="s">
        <v>1014</v>
      </c>
      <c r="I542" s="1"/>
      <c r="J542" s="1" t="s">
        <v>1085</v>
      </c>
      <c r="K542" s="5" t="s">
        <v>1086</v>
      </c>
      <c r="L542" s="1"/>
      <c r="M542" s="1"/>
      <c r="N542" s="4"/>
      <c r="O542" s="5"/>
      <c r="P542" s="1"/>
      <c r="Q542" s="1"/>
      <c r="R542" s="1"/>
      <c r="S542" s="4"/>
      <c r="T542" s="5"/>
      <c r="U542" s="4">
        <v>3.5995599999999999</v>
      </c>
      <c r="V542" s="1">
        <v>3.5995599999999999</v>
      </c>
      <c r="W542" s="1">
        <v>3.84057</v>
      </c>
      <c r="X542" s="5">
        <v>3.84057</v>
      </c>
      <c r="Y542" s="7"/>
      <c r="Z542" s="1"/>
      <c r="AA542" s="4">
        <v>2018</v>
      </c>
      <c r="AB542" s="1">
        <v>2016</v>
      </c>
      <c r="AC542" s="5">
        <v>12</v>
      </c>
    </row>
    <row r="543" spans="1:107" ht="15" customHeight="1" x14ac:dyDescent="0.25">
      <c r="A543" s="2" t="s">
        <v>1325</v>
      </c>
      <c r="B543" t="s">
        <v>907</v>
      </c>
      <c r="C543">
        <v>2022</v>
      </c>
      <c r="D543">
        <v>2020</v>
      </c>
      <c r="E543" s="20" t="s">
        <v>1400</v>
      </c>
      <c r="F543" t="s">
        <v>107</v>
      </c>
      <c r="G543" t="s">
        <v>548</v>
      </c>
      <c r="J543" t="s">
        <v>1693</v>
      </c>
      <c r="K543" s="3" t="s">
        <v>1622</v>
      </c>
      <c r="N543" s="2"/>
      <c r="O543" s="3"/>
      <c r="S543" s="2"/>
      <c r="T543" s="3"/>
      <c r="U543" s="2">
        <v>3.35961</v>
      </c>
      <c r="V543">
        <v>3.2302</v>
      </c>
      <c r="W543">
        <v>3.4424100000000002</v>
      </c>
      <c r="X543" s="3">
        <v>3.56453</v>
      </c>
      <c r="Y543" s="6"/>
      <c r="AA543" s="2">
        <v>2022</v>
      </c>
      <c r="AB543">
        <v>2020</v>
      </c>
      <c r="AC543" s="3">
        <v>12</v>
      </c>
    </row>
    <row r="544" spans="1:107" s="1" customFormat="1" ht="15" customHeight="1" x14ac:dyDescent="0.25">
      <c r="A544" s="2" t="s">
        <v>74</v>
      </c>
      <c r="B544" t="s">
        <v>771</v>
      </c>
      <c r="C544">
        <v>2009</v>
      </c>
      <c r="D544">
        <v>2006</v>
      </c>
      <c r="E544" t="s">
        <v>501</v>
      </c>
      <c r="F544" t="s">
        <v>107</v>
      </c>
      <c r="G544"/>
      <c r="H544" t="s">
        <v>868</v>
      </c>
      <c r="I544"/>
      <c r="J544"/>
      <c r="K544" s="3"/>
      <c r="L544"/>
      <c r="M544"/>
      <c r="N544" s="2"/>
      <c r="O544" s="3"/>
      <c r="P544"/>
      <c r="Q544"/>
      <c r="R544"/>
      <c r="S544" s="2"/>
      <c r="T544" s="3"/>
      <c r="U544" s="2"/>
      <c r="V544"/>
      <c r="W544"/>
      <c r="X544" s="3"/>
      <c r="Y544" s="6"/>
      <c r="Z544"/>
      <c r="AA544" s="2">
        <v>2009</v>
      </c>
      <c r="AB544">
        <v>2006</v>
      </c>
      <c r="AC544" s="3">
        <v>12</v>
      </c>
      <c r="AG544"/>
      <c r="AH544"/>
      <c r="AI544"/>
      <c r="AJ544"/>
      <c r="AK544"/>
      <c r="AL544"/>
      <c r="AM544"/>
      <c r="AN544"/>
      <c r="AO544"/>
      <c r="AP544"/>
      <c r="AQ544"/>
      <c r="AR544"/>
      <c r="AS544"/>
      <c r="AT544"/>
      <c r="AU544"/>
      <c r="AV544"/>
      <c r="AW544"/>
      <c r="AX544"/>
      <c r="AY544"/>
      <c r="AZ544"/>
      <c r="BA544"/>
      <c r="BB544"/>
      <c r="BC544"/>
      <c r="BD544"/>
      <c r="BE544"/>
      <c r="BF544"/>
      <c r="BG544"/>
      <c r="BH544"/>
      <c r="BI544"/>
      <c r="BJ544"/>
      <c r="BK544"/>
      <c r="BL544"/>
      <c r="BM544"/>
      <c r="BN544"/>
      <c r="BO544"/>
      <c r="BP544"/>
      <c r="BQ544"/>
      <c r="BR544"/>
      <c r="BS544"/>
      <c r="BT544"/>
      <c r="BU544"/>
      <c r="BV544"/>
      <c r="BW544"/>
      <c r="BX544"/>
      <c r="BY544"/>
      <c r="BZ544"/>
      <c r="CA544"/>
      <c r="CB544"/>
      <c r="CC544"/>
      <c r="CD544"/>
      <c r="CE544"/>
      <c r="CF544"/>
      <c r="CG544"/>
      <c r="CH544"/>
      <c r="CI544"/>
      <c r="CJ544"/>
      <c r="CK544"/>
      <c r="CL544"/>
      <c r="CM544"/>
      <c r="CN544"/>
      <c r="CO544"/>
      <c r="CP544"/>
      <c r="CQ544"/>
      <c r="CR544"/>
      <c r="CS544"/>
      <c r="CT544"/>
      <c r="CU544"/>
      <c r="CV544"/>
      <c r="CW544"/>
      <c r="CX544"/>
      <c r="CY544"/>
      <c r="CZ544"/>
      <c r="DA544"/>
      <c r="DB544"/>
      <c r="DC544"/>
    </row>
    <row r="545" spans="1:107" s="1" customFormat="1" ht="15" customHeight="1" x14ac:dyDescent="0.25">
      <c r="A545" s="2" t="s">
        <v>59</v>
      </c>
      <c r="B545" t="s">
        <v>771</v>
      </c>
      <c r="C545">
        <v>2012</v>
      </c>
      <c r="D545">
        <v>2009</v>
      </c>
      <c r="E545" t="s">
        <v>502</v>
      </c>
      <c r="F545" t="s">
        <v>107</v>
      </c>
      <c r="G545"/>
      <c r="H545" t="s">
        <v>829</v>
      </c>
      <c r="I545"/>
      <c r="J545" t="s">
        <v>234</v>
      </c>
      <c r="K545" s="3" t="s">
        <v>631</v>
      </c>
      <c r="L545"/>
      <c r="M545"/>
      <c r="N545" s="2"/>
      <c r="O545" s="3"/>
      <c r="P545"/>
      <c r="Q545"/>
      <c r="R545"/>
      <c r="S545" s="2"/>
      <c r="T545" s="3"/>
      <c r="U545" s="2"/>
      <c r="V545"/>
      <c r="W545"/>
      <c r="X545" s="3"/>
      <c r="Y545" s="6"/>
      <c r="Z545"/>
      <c r="AA545" s="2">
        <v>2012</v>
      </c>
      <c r="AB545">
        <v>2009</v>
      </c>
      <c r="AC545" s="3">
        <v>12</v>
      </c>
      <c r="AG545"/>
      <c r="AH545"/>
      <c r="AI545"/>
      <c r="AJ545"/>
      <c r="AK545"/>
      <c r="AL545"/>
      <c r="AM545"/>
      <c r="AN545"/>
      <c r="AO545"/>
      <c r="AP545"/>
      <c r="AQ545"/>
      <c r="AR545"/>
      <c r="AS545"/>
      <c r="AT545"/>
      <c r="AU545"/>
      <c r="AV545"/>
      <c r="AW545"/>
      <c r="AX545"/>
      <c r="AY545"/>
      <c r="AZ545"/>
      <c r="BA545"/>
      <c r="BB545"/>
      <c r="BC545"/>
      <c r="BD545"/>
      <c r="BE545"/>
      <c r="BF545"/>
      <c r="BG545"/>
      <c r="BH545"/>
      <c r="BI545"/>
      <c r="BJ545"/>
      <c r="BK545"/>
      <c r="BL545"/>
      <c r="BM545"/>
      <c r="BN545"/>
      <c r="BO545"/>
      <c r="BP545"/>
      <c r="BQ545"/>
      <c r="BR545"/>
      <c r="BS545"/>
      <c r="BT545"/>
      <c r="BU545"/>
      <c r="BV545"/>
      <c r="BW545"/>
      <c r="BX545"/>
      <c r="BY545"/>
      <c r="BZ545"/>
      <c r="CA545"/>
      <c r="CB545"/>
      <c r="CC545"/>
      <c r="CD545"/>
      <c r="CE545"/>
      <c r="CF545"/>
      <c r="CG545"/>
      <c r="CH545"/>
      <c r="CI545"/>
      <c r="CJ545"/>
      <c r="CK545"/>
      <c r="CL545"/>
      <c r="CM545"/>
      <c r="CN545"/>
      <c r="CO545"/>
      <c r="CP545"/>
      <c r="CQ545"/>
      <c r="CR545"/>
      <c r="CS545"/>
      <c r="CT545"/>
      <c r="CU545"/>
      <c r="CV545"/>
      <c r="CW545"/>
      <c r="CX545"/>
      <c r="CY545"/>
      <c r="CZ545"/>
      <c r="DA545"/>
      <c r="DB545"/>
      <c r="DC545"/>
    </row>
    <row r="546" spans="1:107" ht="15" customHeight="1" x14ac:dyDescent="0.25">
      <c r="A546" s="2" t="s">
        <v>503</v>
      </c>
      <c r="B546" t="s">
        <v>772</v>
      </c>
      <c r="C546">
        <v>2001</v>
      </c>
      <c r="D546" t="s">
        <v>117</v>
      </c>
      <c r="F546" t="s">
        <v>116</v>
      </c>
      <c r="K546" s="3"/>
      <c r="N546" s="2"/>
      <c r="O546" s="3"/>
      <c r="S546" s="2"/>
      <c r="T546" s="3"/>
      <c r="U546" s="2"/>
      <c r="X546" s="3"/>
      <c r="Y546" s="6"/>
      <c r="AA546" s="2"/>
      <c r="AC546" s="3"/>
    </row>
    <row r="547" spans="1:107" ht="15" customHeight="1" x14ac:dyDescent="0.25">
      <c r="A547" s="2" t="s">
        <v>504</v>
      </c>
      <c r="B547" t="s">
        <v>772</v>
      </c>
      <c r="C547">
        <v>2006</v>
      </c>
      <c r="D547">
        <v>2003</v>
      </c>
      <c r="E547" t="s">
        <v>505</v>
      </c>
      <c r="F547" t="s">
        <v>107</v>
      </c>
      <c r="G547" t="s">
        <v>1</v>
      </c>
      <c r="H547" t="s">
        <v>869</v>
      </c>
      <c r="I547" t="s">
        <v>174</v>
      </c>
      <c r="J547" t="s">
        <v>395</v>
      </c>
      <c r="K547" s="3" t="s">
        <v>576</v>
      </c>
      <c r="N547" s="2"/>
      <c r="O547" s="3"/>
      <c r="S547" s="2"/>
      <c r="T547" s="3"/>
      <c r="U547" s="2"/>
      <c r="X547" s="3"/>
      <c r="Y547" s="6">
        <v>1000</v>
      </c>
      <c r="AA547" s="2">
        <v>2006</v>
      </c>
      <c r="AB547">
        <v>2003</v>
      </c>
      <c r="AC547" s="3">
        <v>12</v>
      </c>
    </row>
    <row r="548" spans="1:107" ht="15" customHeight="1" x14ac:dyDescent="0.25">
      <c r="A548" s="2" t="s">
        <v>34</v>
      </c>
      <c r="B548" t="s">
        <v>772</v>
      </c>
      <c r="C548">
        <v>2012</v>
      </c>
      <c r="D548">
        <v>2010</v>
      </c>
      <c r="E548" t="s">
        <v>506</v>
      </c>
      <c r="F548" t="s">
        <v>107</v>
      </c>
      <c r="G548" t="s">
        <v>1</v>
      </c>
      <c r="H548" t="s">
        <v>864</v>
      </c>
      <c r="I548" t="s">
        <v>156</v>
      </c>
      <c r="J548" t="s">
        <v>276</v>
      </c>
      <c r="K548" s="3" t="s">
        <v>596</v>
      </c>
      <c r="N548" s="2"/>
      <c r="O548" s="3"/>
      <c r="S548" s="2"/>
      <c r="T548" s="3"/>
      <c r="U548" s="2"/>
      <c r="X548" s="3"/>
      <c r="Y548" s="6">
        <v>1000</v>
      </c>
      <c r="AA548" s="2">
        <v>2012</v>
      </c>
      <c r="AB548">
        <v>2010</v>
      </c>
      <c r="AC548" s="3">
        <v>12</v>
      </c>
    </row>
    <row r="549" spans="1:107" ht="15" customHeight="1" x14ac:dyDescent="0.25">
      <c r="A549" s="2" t="s">
        <v>1124</v>
      </c>
      <c r="B549" t="s">
        <v>772</v>
      </c>
      <c r="C549" t="s">
        <v>1127</v>
      </c>
      <c r="D549" t="s">
        <v>1128</v>
      </c>
      <c r="E549" s="20" t="s">
        <v>1126</v>
      </c>
      <c r="F549" t="s">
        <v>107</v>
      </c>
      <c r="G549" t="s">
        <v>1</v>
      </c>
      <c r="H549" t="s">
        <v>1125</v>
      </c>
      <c r="I549" t="s">
        <v>1223</v>
      </c>
      <c r="J549" t="s">
        <v>1129</v>
      </c>
      <c r="K549" s="3" t="s">
        <v>1267</v>
      </c>
      <c r="N549" s="2"/>
      <c r="O549" s="3"/>
      <c r="S549" s="2"/>
      <c r="T549" s="3"/>
      <c r="U549" s="2"/>
      <c r="X549" s="3"/>
      <c r="Y549" s="6"/>
      <c r="AA549" s="2">
        <v>2019</v>
      </c>
      <c r="AB549">
        <v>2017</v>
      </c>
      <c r="AC549" s="3">
        <v>12</v>
      </c>
    </row>
    <row r="550" spans="1:107" ht="15" customHeight="1" x14ac:dyDescent="0.25">
      <c r="A550" s="4" t="s">
        <v>18</v>
      </c>
      <c r="B550" s="1" t="s">
        <v>773</v>
      </c>
      <c r="C550" s="1">
        <v>2010</v>
      </c>
      <c r="D550" s="1">
        <v>2008</v>
      </c>
      <c r="E550" s="1" t="s">
        <v>507</v>
      </c>
      <c r="F550" s="1" t="s">
        <v>107</v>
      </c>
      <c r="G550" s="1" t="s">
        <v>1</v>
      </c>
      <c r="H550" s="1" t="s">
        <v>870</v>
      </c>
      <c r="I550" s="1" t="s">
        <v>156</v>
      </c>
      <c r="J550" s="1"/>
      <c r="K550" s="5"/>
      <c r="L550" s="1"/>
      <c r="M550" s="1"/>
      <c r="N550" s="4"/>
      <c r="O550" s="5"/>
      <c r="P550" s="1"/>
      <c r="Q550" s="1"/>
      <c r="R550" s="1"/>
      <c r="S550" s="4"/>
      <c r="T550" s="5"/>
      <c r="U550" s="4">
        <v>1</v>
      </c>
      <c r="V550" s="1"/>
      <c r="W550" s="1">
        <v>1</v>
      </c>
      <c r="X550" s="5"/>
      <c r="Y550" s="7"/>
      <c r="Z550" s="1"/>
      <c r="AA550" s="4">
        <v>2010</v>
      </c>
      <c r="AB550" s="1">
        <v>2008</v>
      </c>
      <c r="AC550" s="5">
        <v>12</v>
      </c>
    </row>
    <row r="551" spans="1:107" s="1" customFormat="1" ht="15" customHeight="1" x14ac:dyDescent="0.25">
      <c r="A551" s="16" t="s">
        <v>902</v>
      </c>
      <c r="B551" s="15" t="s">
        <v>773</v>
      </c>
      <c r="C551" s="15">
        <v>2015</v>
      </c>
      <c r="D551" s="15">
        <v>2013</v>
      </c>
      <c r="E551" s="15" t="s">
        <v>895</v>
      </c>
      <c r="F551" s="15" t="s">
        <v>107</v>
      </c>
      <c r="G551" s="15" t="s">
        <v>1</v>
      </c>
      <c r="H551" s="15" t="s">
        <v>897</v>
      </c>
      <c r="I551" s="15" t="s">
        <v>917</v>
      </c>
      <c r="J551" s="15"/>
      <c r="K551" s="17"/>
      <c r="L551" s="15"/>
      <c r="M551" s="15"/>
      <c r="N551" s="16"/>
      <c r="O551" s="17"/>
      <c r="P551" s="15"/>
      <c r="Q551" s="15"/>
      <c r="R551" s="15"/>
      <c r="S551" s="16"/>
      <c r="T551" s="17"/>
      <c r="U551" s="16"/>
      <c r="V551" s="15"/>
      <c r="W551" s="15"/>
      <c r="X551" s="17"/>
      <c r="Y551" s="18"/>
      <c r="Z551" s="15"/>
      <c r="AA551" s="16">
        <v>2015</v>
      </c>
      <c r="AB551" s="15">
        <v>2013</v>
      </c>
      <c r="AC551" s="17">
        <v>12</v>
      </c>
      <c r="AG551"/>
      <c r="AH551"/>
      <c r="AI551"/>
      <c r="AJ551"/>
      <c r="AK551"/>
      <c r="AL551"/>
      <c r="AM551"/>
      <c r="AN551"/>
      <c r="AO551"/>
      <c r="AP551"/>
      <c r="AQ551"/>
      <c r="AR551"/>
      <c r="AS551"/>
      <c r="AT551"/>
      <c r="AU551"/>
      <c r="AV551"/>
      <c r="AW551"/>
      <c r="AX551"/>
      <c r="AY551"/>
      <c r="AZ551"/>
      <c r="BA551"/>
      <c r="BB551"/>
      <c r="BC551"/>
      <c r="BD551"/>
      <c r="BE551"/>
      <c r="BF551"/>
      <c r="BG551"/>
      <c r="BH551"/>
      <c r="BI551"/>
      <c r="BJ551"/>
      <c r="BK551"/>
      <c r="BL551"/>
      <c r="BM551"/>
      <c r="BN551"/>
      <c r="BO551"/>
      <c r="BP551"/>
      <c r="BQ551"/>
      <c r="BR551"/>
      <c r="BS551"/>
      <c r="BT551"/>
      <c r="BU551"/>
      <c r="BV551"/>
      <c r="BW551"/>
      <c r="BX551"/>
      <c r="BY551"/>
      <c r="BZ551"/>
      <c r="CA551"/>
      <c r="CB551"/>
      <c r="CC551"/>
      <c r="CD551"/>
      <c r="CE551"/>
      <c r="CF551"/>
      <c r="CG551"/>
      <c r="CH551"/>
      <c r="CI551"/>
      <c r="CJ551"/>
      <c r="CK551"/>
      <c r="CL551"/>
      <c r="CM551"/>
      <c r="CN551"/>
      <c r="CO551"/>
      <c r="CP551"/>
      <c r="CQ551"/>
      <c r="CR551"/>
      <c r="CS551"/>
      <c r="CT551"/>
      <c r="CU551"/>
      <c r="CV551"/>
      <c r="CW551"/>
      <c r="CX551"/>
      <c r="CY551"/>
      <c r="CZ551"/>
      <c r="DA551"/>
      <c r="DB551"/>
      <c r="DC551"/>
    </row>
    <row r="552" spans="1:107" s="1" customFormat="1" ht="15" customHeight="1" x14ac:dyDescent="0.25">
      <c r="A552" s="4" t="s">
        <v>894</v>
      </c>
      <c r="B552" s="1" t="s">
        <v>773</v>
      </c>
      <c r="C552" s="1">
        <v>2015</v>
      </c>
      <c r="D552" s="1">
        <v>2013</v>
      </c>
      <c r="E552" s="1" t="s">
        <v>895</v>
      </c>
      <c r="F552" s="1" t="s">
        <v>107</v>
      </c>
      <c r="G552" s="1" t="s">
        <v>1</v>
      </c>
      <c r="H552" s="1" t="s">
        <v>897</v>
      </c>
      <c r="I552" s="1" t="s">
        <v>1224</v>
      </c>
      <c r="J552" s="1" t="s">
        <v>896</v>
      </c>
      <c r="K552" s="5" t="s">
        <v>901</v>
      </c>
      <c r="N552" s="4"/>
      <c r="O552" s="5"/>
      <c r="S552" s="4"/>
      <c r="T552" s="5"/>
      <c r="U552" s="4">
        <v>1</v>
      </c>
      <c r="V552" s="1">
        <v>1</v>
      </c>
      <c r="W552" s="1">
        <v>1</v>
      </c>
      <c r="X552" s="5">
        <v>1</v>
      </c>
      <c r="Y552" s="7"/>
      <c r="AA552" s="4">
        <v>2016</v>
      </c>
      <c r="AB552" s="1">
        <v>2014</v>
      </c>
      <c r="AC552" s="5">
        <v>12</v>
      </c>
      <c r="AG552"/>
      <c r="AH552"/>
      <c r="AI552"/>
      <c r="AJ552"/>
      <c r="AK552"/>
      <c r="AL552"/>
      <c r="AM552"/>
      <c r="AN552"/>
      <c r="AO552"/>
      <c r="AP552"/>
      <c r="AQ552"/>
      <c r="AR552"/>
      <c r="AS552"/>
      <c r="AT552"/>
      <c r="AU552"/>
      <c r="AV552"/>
      <c r="AW552"/>
      <c r="AX552"/>
      <c r="AY552"/>
      <c r="AZ552"/>
      <c r="BA552"/>
      <c r="BB552"/>
      <c r="BC552"/>
      <c r="BD552"/>
      <c r="BE552"/>
      <c r="BF552"/>
      <c r="BG552"/>
      <c r="BH552"/>
      <c r="BI552"/>
      <c r="BJ552"/>
      <c r="BK552"/>
      <c r="BL552"/>
      <c r="BM552"/>
      <c r="BN552"/>
      <c r="BO552"/>
      <c r="BP552"/>
      <c r="BQ552"/>
      <c r="BR552"/>
      <c r="BS552"/>
      <c r="BT552"/>
      <c r="BU552"/>
      <c r="BV552"/>
      <c r="BW552"/>
      <c r="BX552"/>
      <c r="BY552"/>
      <c r="BZ552"/>
      <c r="CA552"/>
      <c r="CB552"/>
      <c r="CC552"/>
      <c r="CD552"/>
      <c r="CE552"/>
      <c r="CF552"/>
      <c r="CG552"/>
      <c r="CH552"/>
      <c r="CI552"/>
      <c r="CJ552"/>
      <c r="CK552"/>
      <c r="CL552"/>
      <c r="CM552"/>
      <c r="CN552"/>
      <c r="CO552"/>
      <c r="CP552"/>
      <c r="CQ552"/>
      <c r="CR552"/>
      <c r="CS552"/>
      <c r="CT552"/>
      <c r="CU552"/>
      <c r="CV552"/>
      <c r="CW552"/>
      <c r="CX552"/>
      <c r="CY552"/>
      <c r="CZ552"/>
      <c r="DA552"/>
      <c r="DB552"/>
      <c r="DC552"/>
    </row>
  </sheetData>
  <autoFilter ref="A1:AC552" xr:uid="{00000000-0001-0000-0000-000000000000}">
    <sortState xmlns:xlrd2="http://schemas.microsoft.com/office/spreadsheetml/2017/richdata2" ref="A2:AC552">
      <sortCondition sortBy="cellColor" ref="A1:A552" dxfId="0"/>
    </sortState>
  </autoFilter>
  <sortState xmlns:xlrd2="http://schemas.microsoft.com/office/spreadsheetml/2017/richdata2" ref="A2:DC552">
    <sortCondition ref="A2:A552"/>
  </sortState>
  <phoneticPr fontId="5" type="noConversion"/>
  <pageMargins left="0.7" right="0.7" top="0.75" bottom="0.75" header="0.3" footer="0.3"/>
  <pageSetup orientation="portrait" r:id="rId1"/>
  <headerFooter>
    <oddFooter>&amp;R_x000D_&amp;1#&amp;"Calibri"&amp;10&amp;K000000 Official Use Only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79A96-7892-48A0-8A3A-90EDE0C86E6C}">
  <dimension ref="A1:B40"/>
  <sheetViews>
    <sheetView topLeftCell="A34" workbookViewId="0">
      <selection activeCell="B40" sqref="B40"/>
    </sheetView>
  </sheetViews>
  <sheetFormatPr defaultRowHeight="15" x14ac:dyDescent="0.25"/>
  <cols>
    <col min="1" max="1" width="12.28515625" customWidth="1"/>
  </cols>
  <sheetData>
    <row r="1" spans="1:2" x14ac:dyDescent="0.25">
      <c r="A1" s="35" t="s">
        <v>1293</v>
      </c>
      <c r="B1" t="str">
        <f>CONCATENATE("do", """", A1,"""")</f>
        <v>do"O:\FPDEA\Surveys\2023 Enterprise Surveys\Nepal\_Data Release Preparation\do_local_Nepal 2023_WebSite-Standardization.do"</v>
      </c>
    </row>
    <row r="2" spans="1:2" x14ac:dyDescent="0.25">
      <c r="A2" s="42" t="s">
        <v>1300</v>
      </c>
      <c r="B2" t="str">
        <f t="shared" ref="B2:B40" si="0">CONCATENATE("do", """", A2,"""")</f>
        <v>do"O:\FPDEA\Surveys\2023 Enterprise Surveys\Botswana\_Data Release Preparation\do_local_Botswana 2023_WebSite-Standardization.do"</v>
      </c>
    </row>
    <row r="3" spans="1:2" x14ac:dyDescent="0.25">
      <c r="A3" s="42" t="s">
        <v>1305</v>
      </c>
      <c r="B3" t="str">
        <f t="shared" si="0"/>
        <v>do"O:\FPDEA\Surveys\2023 Enterprise Surveys\Gambia\_Data Release Preparation\do_local_Gambia 2023_WebSite-Standardization.do"</v>
      </c>
    </row>
    <row r="4" spans="1:2" x14ac:dyDescent="0.25">
      <c r="A4" s="42" t="s">
        <v>1309</v>
      </c>
      <c r="B4" t="str">
        <f t="shared" si="0"/>
        <v>do"O:\FPDEA\Surveys\Bangladesh 2022\ES\_Data Release Preparation\do_local_Bangladesh 2022_WebSite-Standardization.do"</v>
      </c>
    </row>
    <row r="5" spans="1:2" x14ac:dyDescent="0.25">
      <c r="A5" s="42" t="s">
        <v>1308</v>
      </c>
      <c r="B5" t="str">
        <f t="shared" si="0"/>
        <v>do"O:\FPDEA\Surveys\2023 Enterprise Surveys\Colombia\_Data Release Preparation\do_local_Colombia_WebSite-Standardization.do"</v>
      </c>
    </row>
    <row r="6" spans="1:2" x14ac:dyDescent="0.25">
      <c r="A6" s="42" t="s">
        <v>1313</v>
      </c>
      <c r="B6" t="str">
        <f t="shared" si="0"/>
        <v>do"O:\FPDEA\Surveys\2023 Enterprise Surveys\Kyrgyz Republic\_Data Release Preparation\do_local_Kyrgyz Republic 2023_WebSite-Standardization.do"</v>
      </c>
    </row>
    <row r="7" spans="1:2" x14ac:dyDescent="0.25">
      <c r="A7" s="42" t="s">
        <v>1364</v>
      </c>
      <c r="B7" t="str">
        <f t="shared" si="0"/>
        <v>do"O:\FPDEA\Surveys\2023 Enterprise Surveys\Hong Kong\_Data Release Preparation\do_local_Hong Kong SAR China 2023_WebSite-Standardization.do"</v>
      </c>
    </row>
    <row r="8" spans="1:2" x14ac:dyDescent="0.25">
      <c r="A8" s="42" t="s">
        <v>1317</v>
      </c>
      <c r="B8" t="str">
        <f t="shared" si="0"/>
        <v>do"O:\FPDEA\Surveys\2023 Enterprise Surveys\Seychelles\_Data Release Preparation\do_local_Seychelles 2023_WebSite-Standardization.do"</v>
      </c>
    </row>
    <row r="9" spans="1:2" x14ac:dyDescent="0.25">
      <c r="A9" s="42" t="s">
        <v>1321</v>
      </c>
      <c r="B9" t="str">
        <f t="shared" si="0"/>
        <v>do"O:\FPDEA\Surveys\2023 Enterprise Surveys\Singapore\_Data Release Preparation\do_local_Singapore 2022_WebSite-Standardization.do"</v>
      </c>
    </row>
    <row r="10" spans="1:2" x14ac:dyDescent="0.25">
      <c r="A10" s="42" t="s">
        <v>1346</v>
      </c>
      <c r="B10" t="str">
        <f t="shared" si="0"/>
        <v>do"O:\FPDEA\Surveys\2023 Enterprise Surveys\Philippines\_Data Release Preparation\do_local_Philippines 2023_WebSite-Standardization.do"</v>
      </c>
    </row>
    <row r="11" spans="1:2" x14ac:dyDescent="0.25">
      <c r="A11" s="42" t="s">
        <v>1347</v>
      </c>
      <c r="B11" t="str">
        <f t="shared" si="0"/>
        <v>do"O:\FPDEA\Surveys\2023 Enterprise Surveys\Bulgaria\_Data Release Preparation\do_local_Bulgaria 2023_WebSite-Standardization.do"</v>
      </c>
    </row>
    <row r="12" spans="1:2" x14ac:dyDescent="0.25">
      <c r="A12" s="42" t="s">
        <v>1363</v>
      </c>
      <c r="B12" t="str">
        <f t="shared" si="0"/>
        <v>do"O:\FPDEA\Surveys\2023 Enterprise Surveys\Vanuatu\_Data Release Preparation\do_local_Vanuatu 2023_WebSite-Standardization.do"</v>
      </c>
    </row>
    <row r="13" spans="1:2" x14ac:dyDescent="0.25">
      <c r="A13" s="40" t="s">
        <v>1352</v>
      </c>
      <c r="B13" t="str">
        <f t="shared" si="0"/>
        <v>do"O:\FPDEA\Surveys\2023 Enterprise Surveys\Barbados\_Data Release Preparation\do_local_Barbados 2023_WebSite-Standardization.do"</v>
      </c>
    </row>
    <row r="14" spans="1:2" x14ac:dyDescent="0.25">
      <c r="A14" s="40" t="s">
        <v>1348</v>
      </c>
      <c r="B14" t="str">
        <f t="shared" si="0"/>
        <v>do"O:\FPDEA\Surveys\2023 Enterprise Surveys\Cambodia\_Data Release Preparation\do_local_Cambodia 2023_WebSite-Standardization.do"</v>
      </c>
    </row>
    <row r="15" spans="1:2" x14ac:dyDescent="0.25">
      <c r="A15" s="40" t="s">
        <v>1349</v>
      </c>
      <c r="B15" t="str">
        <f t="shared" si="0"/>
        <v>do"O:\FPDEA\Surveys\2023 Enterprise Surveys\Costa Rica\_Data Release Preparation\do_local_Costarica 2023_WebSite-Standardization.do"</v>
      </c>
    </row>
    <row r="16" spans="1:2" x14ac:dyDescent="0.25">
      <c r="A16" s="40" t="s">
        <v>1345</v>
      </c>
      <c r="B16" t="str">
        <f t="shared" si="0"/>
        <v>do"O:\FPDEA\Surveys\2023 Enterprise Surveys\Croatia\_Data Release Preparation\do_local_Croatia 2023_WebSite-Standardization.do"</v>
      </c>
    </row>
    <row r="17" spans="1:2" x14ac:dyDescent="0.25">
      <c r="A17" s="40" t="s">
        <v>1354</v>
      </c>
      <c r="B17" t="str">
        <f t="shared" si="0"/>
        <v>do"O:\FPDEA\Surveys\2023 Enterprise Surveys\Lesotho\_Data Release Preparation\do_local_Lesotho 2023_WebSite-Standardization.do"</v>
      </c>
    </row>
    <row r="18" spans="1:2" x14ac:dyDescent="0.25">
      <c r="A18" s="40" t="s">
        <v>1337</v>
      </c>
      <c r="B18" t="str">
        <f t="shared" si="0"/>
        <v>do"O:\FPDEA\Surveys\2023 Enterprise Surveys\Morocco\_Data Release Preparation\do_local_Morocco 2023_WebSite-Standardization.do"</v>
      </c>
    </row>
    <row r="19" spans="1:2" x14ac:dyDescent="0.25">
      <c r="A19" s="40" t="s">
        <v>1357</v>
      </c>
      <c r="B19" t="str">
        <f t="shared" si="0"/>
        <v>do"O:\FPDEA\Surveys\2023 Enterprise Surveys\Paraguay\_Data Release Preparation\do_local_Paraguay 2023_WebSite-Standardization.do"</v>
      </c>
    </row>
    <row r="20" spans="1:2" x14ac:dyDescent="0.25">
      <c r="A20" s="40" t="s">
        <v>1343</v>
      </c>
      <c r="B20" t="str">
        <f t="shared" si="0"/>
        <v>do"O:\FPDEA\Surveys\2023 Enterprise Surveys\Portugal\_Data Release Preparation\do_local_Portugal 2023_WebSite-Standardization.do"</v>
      </c>
    </row>
    <row r="21" spans="1:2" x14ac:dyDescent="0.25">
      <c r="A21" s="40" t="s">
        <v>1341</v>
      </c>
      <c r="B21" t="str">
        <f t="shared" si="0"/>
        <v>do"O:\FPDEA\Surveys\2023 Enterprise Surveys\Rwanda\_Data Release Preparation\do_local_Rwanda 2023_WebSite-Standardization.do"</v>
      </c>
    </row>
    <row r="22" spans="1:2" x14ac:dyDescent="0.25">
      <c r="A22" s="40" t="s">
        <v>1338</v>
      </c>
      <c r="B22" t="str">
        <f t="shared" si="0"/>
        <v>do"O:\FPDEA\Surveys\2023 Enterprise Surveys\Vietnam\_Data Release Preparation\do_local_Vietnam 2023_WebSite-Standardization.do"</v>
      </c>
    </row>
    <row r="23" spans="1:2" x14ac:dyDescent="0.25">
      <c r="A23" s="40" t="s">
        <v>1350</v>
      </c>
      <c r="B23" t="str">
        <f t="shared" si="0"/>
        <v>do"O:\FPDEA\Surveys\2023 Enterprise Surveys\Mexico\_Data Release Preparation\do_local_Mexico 2023_WebSite-Standardization.do"</v>
      </c>
    </row>
    <row r="24" spans="1:2" x14ac:dyDescent="0.25">
      <c r="A24" s="40" t="s">
        <v>1362</v>
      </c>
      <c r="B24" t="str">
        <f t="shared" si="0"/>
        <v>do"O:\FPDEA\Surveys\2023 Enterprise Surveys\Mauritius\_Data Release Preparation\do_local_Mauritius 2023_WebSite-Standardization.do"</v>
      </c>
    </row>
    <row r="25" spans="1:2" x14ac:dyDescent="0.25">
      <c r="A25" s="42" t="s">
        <v>1305</v>
      </c>
      <c r="B25" t="str">
        <f t="shared" si="0"/>
        <v>do"O:\FPDEA\Surveys\2023 Enterprise Surveys\Gambia\_Data Release Preparation\do_local_Gambia 2023_WebSite-Standardization.do"</v>
      </c>
    </row>
    <row r="26" spans="1:2" x14ac:dyDescent="0.25">
      <c r="A26" s="38" t="s">
        <v>1319</v>
      </c>
      <c r="B26" t="str">
        <f t="shared" si="0"/>
        <v>do"O:\FPDEA\Surveys\2023 Enterprise Surveys\Georgia\_Data Release Preparation\do_local_Georgia 2023_WebSite-Standardization.do"</v>
      </c>
    </row>
    <row r="27" spans="1:2" x14ac:dyDescent="0.25">
      <c r="A27" s="35" t="s">
        <v>1318</v>
      </c>
      <c r="B27" t="str">
        <f t="shared" si="0"/>
        <v>do"O:\FPDEA\Surveys\EAP 2022\Indonesia 2022\_Data Release Preparation\do_local_Indonesia 2023_WebSite-Standardization.do"</v>
      </c>
    </row>
    <row r="28" spans="1:2" x14ac:dyDescent="0.25">
      <c r="A28" s="42" t="s">
        <v>1323</v>
      </c>
      <c r="B28" t="str">
        <f t="shared" si="0"/>
        <v>do"O:\FPDEA\Surveys\2023 Enterprise Surveys\Chad\_Data Release Preparation\do_local_Chad 2023_WebSite-Standardization.do"</v>
      </c>
    </row>
    <row r="29" spans="1:2" x14ac:dyDescent="0.25">
      <c r="A29" s="42" t="s">
        <v>1324</v>
      </c>
      <c r="B29" t="str">
        <f t="shared" si="0"/>
        <v>do"O:\FPDEA\Surveys\2023 Enterprise Surveys\Cote dIvoire\_Data Release Preparation\do_local_Côte d'Ivoire 2023_WebSite-Standardization.do"</v>
      </c>
    </row>
    <row r="30" spans="1:2" x14ac:dyDescent="0.25">
      <c r="A30" s="35" t="s">
        <v>1326</v>
      </c>
      <c r="B30" t="str">
        <f t="shared" si="0"/>
        <v>do"O:\FPDEA\Surveys\2023 Enterprise Surveys\West Bank and Gaza\_Data Release Preparation\do_local_West Bank and Gaza 2023_WebSite-Standardization.do"</v>
      </c>
    </row>
    <row r="31" spans="1:2" x14ac:dyDescent="0.25">
      <c r="A31" s="40" t="s">
        <v>1354</v>
      </c>
      <c r="B31" t="str">
        <f t="shared" si="0"/>
        <v>do"O:\FPDEA\Surveys\2023 Enterprise Surveys\Lesotho\_Data Release Preparation\do_local_Lesotho 2023_WebSite-Standardization.do"</v>
      </c>
    </row>
    <row r="32" spans="1:2" x14ac:dyDescent="0.25">
      <c r="A32" s="40" t="s">
        <v>1383</v>
      </c>
      <c r="B32" t="str">
        <f t="shared" si="0"/>
        <v>do"O:\FPDEA\Surveys\2023 Enterprise Surveys\Greece\_Data Release Preparation\do_local_Greece 2023_WebSite-Standardization.do"</v>
      </c>
    </row>
    <row r="33" spans="1:2" x14ac:dyDescent="0.25">
      <c r="A33" s="40" t="s">
        <v>1378</v>
      </c>
      <c r="B33" t="str">
        <f t="shared" si="0"/>
        <v>do"O:\FPDEA\Surveys\2023 Enterprise Surveys\North Macedonia\_Data Release Preparation\do_local_North Macedonia 2023_WebSite-Standardization.do"</v>
      </c>
    </row>
    <row r="34" spans="1:2" x14ac:dyDescent="0.25">
      <c r="A34" s="40" t="s">
        <v>1382</v>
      </c>
      <c r="B34" t="str">
        <f t="shared" si="0"/>
        <v>do"O:\FPDEA\Surveys\Tanzania 2022\ES\_Data Release Preparation\do_local_Tanzania 2023_WebSite-Standardization.do"</v>
      </c>
    </row>
    <row r="35" spans="1:2" x14ac:dyDescent="0.25">
      <c r="A35" s="40" t="s">
        <v>1380</v>
      </c>
      <c r="B35" t="str">
        <f t="shared" si="0"/>
        <v>do"O:\FPDEA\Surveys\2023 Enterprise Surveys\Togo\_Data Release Preparation\do_local_Togo 2023_WebSite-Standardization.do"</v>
      </c>
    </row>
    <row r="36" spans="1:2" x14ac:dyDescent="0.25">
      <c r="A36" s="40" t="s">
        <v>1381</v>
      </c>
      <c r="B36" t="str">
        <f t="shared" si="0"/>
        <v>do"O:\FPDEA\Surveys\2023 Enterprise Surveys\New Zealand\_Data Release Preparation\do_local_NewZealand_WebSite-Standardization.do"</v>
      </c>
    </row>
    <row r="37" spans="1:2" x14ac:dyDescent="0.25">
      <c r="A37" s="40" t="s">
        <v>1384</v>
      </c>
      <c r="B37" t="str">
        <f t="shared" si="0"/>
        <v>do"O:\FPDEA\Surveys\2023 Enterprise Surveys\Jamaica\_Data Release Preparation\do_local_Jamaica 2023_WebSite-Standardization.do"</v>
      </c>
    </row>
    <row r="38" spans="1:2" x14ac:dyDescent="0.25">
      <c r="A38" s="42" t="s">
        <v>1305</v>
      </c>
      <c r="B38" t="str">
        <f t="shared" si="0"/>
        <v>do"O:\FPDEA\Surveys\2023 Enterprise Surveys\Gambia\_Data Release Preparation\do_local_Gambia 2023_WebSite-Standardization.do"</v>
      </c>
    </row>
    <row r="39" spans="1:2" x14ac:dyDescent="0.25">
      <c r="A39" s="40" t="s">
        <v>1378</v>
      </c>
      <c r="B39" t="str">
        <f t="shared" si="0"/>
        <v>do"O:\FPDEA\Surveys\2023 Enterprise Surveys\North Macedonia\_Data Release Preparation\do_local_North Macedonia 2023_WebSite-Standardization.do"</v>
      </c>
    </row>
    <row r="40" spans="1:2" x14ac:dyDescent="0.25">
      <c r="A40" s="40" t="s">
        <v>1385</v>
      </c>
      <c r="B40" t="str">
        <f t="shared" si="0"/>
        <v>do"O:\FPDEA\Surveys\2023 Enterprise Surveys\Hungary\_Data Release Preparation\do_local_Hungary 2023_WebSite-Standardization.do"</v>
      </c>
    </row>
  </sheetData>
  <pageMargins left="0.7" right="0.7" top="0.75" bottom="0.75" header="0.3" footer="0.3"/>
  <pageSetup orientation="portrait" r:id="rId1"/>
  <headerFooter>
    <oddFooter>&amp;R_x000D_&amp;1#&amp;"Calibri"&amp;10&amp;K000000 Official Use Only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C3317-EBF4-4797-90D3-EDB515219223}">
  <dimension ref="A1:A13"/>
  <sheetViews>
    <sheetView workbookViewId="0">
      <selection activeCell="A6" sqref="A6"/>
    </sheetView>
  </sheetViews>
  <sheetFormatPr defaultRowHeight="15" x14ac:dyDescent="0.25"/>
  <cols>
    <col min="1" max="1" width="52.7109375" bestFit="1" customWidth="1"/>
  </cols>
  <sheetData>
    <row r="1" spans="1:1" x14ac:dyDescent="0.25">
      <c r="A1" s="36" t="s">
        <v>1289</v>
      </c>
    </row>
    <row r="2" spans="1:1" x14ac:dyDescent="0.25">
      <c r="A2" s="34" t="s">
        <v>1287</v>
      </c>
    </row>
    <row r="3" spans="1:1" x14ac:dyDescent="0.25">
      <c r="A3" s="15" t="s">
        <v>1288</v>
      </c>
    </row>
    <row r="4" spans="1:1" x14ac:dyDescent="0.25">
      <c r="A4" s="1" t="s">
        <v>1286</v>
      </c>
    </row>
    <row r="5" spans="1:1" x14ac:dyDescent="0.25">
      <c r="A5" s="39" t="s">
        <v>1285</v>
      </c>
    </row>
    <row r="6" spans="1:1" x14ac:dyDescent="0.25">
      <c r="A6" s="40" t="s">
        <v>1599</v>
      </c>
    </row>
    <row r="7" spans="1:1" x14ac:dyDescent="0.25">
      <c r="A7" t="s">
        <v>1290</v>
      </c>
    </row>
    <row r="8" spans="1:1" x14ac:dyDescent="0.25">
      <c r="A8" t="s">
        <v>1291</v>
      </c>
    </row>
    <row r="12" spans="1:1" x14ac:dyDescent="0.25">
      <c r="A12" t="s">
        <v>1398</v>
      </c>
    </row>
    <row r="13" spans="1:1" x14ac:dyDescent="0.25">
      <c r="A13" t="s">
        <v>1397</v>
      </c>
    </row>
  </sheetData>
  <pageMargins left="0.7" right="0.7" top="0.75" bottom="0.75" header="0.3" footer="0.3"/>
  <pageSetup orientation="portrait" r:id="rId1"/>
  <headerFooter>
    <oddFooter>&amp;R_x000D_&amp;1#&amp;"Calibri"&amp;10&amp;K000000 Official Use Only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standardization</vt:lpstr>
      <vt:lpstr>Sheet1</vt:lpstr>
      <vt:lpstr>color code explanation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 Karalashvili</dc:creator>
  <cp:lastModifiedBy>Nona Karalashvili</cp:lastModifiedBy>
  <dcterms:created xsi:type="dcterms:W3CDTF">2016-04-01T17:50:32Z</dcterms:created>
  <dcterms:modified xsi:type="dcterms:W3CDTF">2026-01-23T18:46:03Z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1bf45b6-5649-4236-82a3-f45024cd282e_Enabled">
    <vt:lpwstr>true</vt:lpwstr>
  </property>
  <property fmtid="{D5CDD505-2E9C-101B-9397-08002B2CF9AE}" pid="3" name="MSIP_Label_f1bf45b6-5649-4236-82a3-f45024cd282e_SetDate">
    <vt:lpwstr>2025-07-10T17:48:08Z</vt:lpwstr>
  </property>
  <property fmtid="{D5CDD505-2E9C-101B-9397-08002B2CF9AE}" pid="4" name="MSIP_Label_f1bf45b6-5649-4236-82a3-f45024cd282e_Method">
    <vt:lpwstr>Standard</vt:lpwstr>
  </property>
  <property fmtid="{D5CDD505-2E9C-101B-9397-08002B2CF9AE}" pid="5" name="MSIP_Label_f1bf45b6-5649-4236-82a3-f45024cd282e_Name">
    <vt:lpwstr>Official Use Only</vt:lpwstr>
  </property>
  <property fmtid="{D5CDD505-2E9C-101B-9397-08002B2CF9AE}" pid="6" name="MSIP_Label_f1bf45b6-5649-4236-82a3-f45024cd282e_SiteId">
    <vt:lpwstr>31a2fec0-266b-4c67-b56e-2796d8f59c36</vt:lpwstr>
  </property>
  <property fmtid="{D5CDD505-2E9C-101B-9397-08002B2CF9AE}" pid="7" name="MSIP_Label_f1bf45b6-5649-4236-82a3-f45024cd282e_ActionId">
    <vt:lpwstr>e5d66c11-a509-4da8-844d-6d5752b1a614</vt:lpwstr>
  </property>
  <property fmtid="{D5CDD505-2E9C-101B-9397-08002B2CF9AE}" pid="8" name="MSIP_Label_f1bf45b6-5649-4236-82a3-f45024cd282e_ContentBits">
    <vt:lpwstr>2</vt:lpwstr>
  </property>
  <property fmtid="{D5CDD505-2E9C-101B-9397-08002B2CF9AE}" pid="9" name="MSIP_Label_f1bf45b6-5649-4236-82a3-f45024cd282e_Tag">
    <vt:lpwstr>10, 3, 0, 1</vt:lpwstr>
  </property>
</Properties>
</file>